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ffrey\Documents\CONTRACTS - LENAKAMO\CONTRACTS 2018\Praktiseer Library\8. Tender Documents\"/>
    </mc:Choice>
  </mc:AlternateContent>
  <bookViews>
    <workbookView xWindow="0" yWindow="0" windowWidth="23040" windowHeight="9192"/>
  </bookViews>
  <sheets>
    <sheet name="PRAKTISEER-LIB1" sheetId="1" r:id="rId1"/>
  </sheets>
  <definedNames>
    <definedName name="_xlnm.Print_Area" localSheetId="0">'PRAKTISEER-LIB1'!$A$1:$F$2135</definedName>
  </definedNames>
  <calcPr calcId="162913"/>
</workbook>
</file>

<file path=xl/calcChain.xml><?xml version="1.0" encoding="utf-8"?>
<calcChain xmlns="http://schemas.openxmlformats.org/spreadsheetml/2006/main">
  <c r="F2016" i="1" l="1"/>
  <c r="F2008" i="1"/>
  <c r="F2004" i="1"/>
  <c r="F1998" i="1"/>
  <c r="F1996" i="1"/>
  <c r="F1994" i="1"/>
  <c r="F1992" i="1"/>
  <c r="F1986" i="1"/>
  <c r="F1984" i="1"/>
  <c r="F1982" i="1"/>
  <c r="F1978" i="1"/>
  <c r="F1970" i="1"/>
  <c r="F1964" i="1"/>
  <c r="F1960" i="1"/>
  <c r="F1956" i="1"/>
  <c r="F1952" i="1"/>
  <c r="F1948" i="1"/>
  <c r="F1944" i="1"/>
  <c r="F1940" i="1"/>
  <c r="F1938" i="1"/>
  <c r="F1858" i="1" l="1"/>
  <c r="F1856" i="1"/>
  <c r="F1848" i="1"/>
  <c r="F1846" i="1"/>
  <c r="F1840" i="1"/>
  <c r="F1838" i="1"/>
  <c r="F1834" i="1"/>
  <c r="F1832" i="1"/>
  <c r="F1816" i="1"/>
  <c r="F1812" i="1"/>
  <c r="F1808" i="1"/>
  <c r="F1806" i="1"/>
  <c r="F1788" i="1"/>
  <c r="F1784" i="1"/>
  <c r="F1780" i="1"/>
  <c r="F1776" i="1"/>
  <c r="F1770" i="1"/>
  <c r="F1766" i="1"/>
  <c r="F1762" i="1"/>
  <c r="F1760" i="1"/>
  <c r="F1742" i="1"/>
  <c r="F1738" i="1"/>
  <c r="F1736" i="1"/>
  <c r="F1718" i="1"/>
  <c r="F1714" i="1"/>
  <c r="F1712" i="1"/>
  <c r="F1704" i="1"/>
  <c r="F1700" i="1"/>
  <c r="F1694" i="1"/>
  <c r="F1692" i="1"/>
  <c r="F1688" i="1"/>
  <c r="F1686" i="1"/>
  <c r="F1684" i="1"/>
  <c r="F1682" i="1"/>
  <c r="F1678" i="1"/>
  <c r="F1674" i="1"/>
  <c r="F1672" i="1"/>
  <c r="F1670" i="1"/>
  <c r="F1668" i="1"/>
  <c r="F1664" i="1"/>
  <c r="F1662" i="1"/>
  <c r="F1658" i="1"/>
  <c r="F1656" i="1"/>
  <c r="F1652" i="1"/>
  <c r="F1650" i="1"/>
  <c r="F1644" i="1"/>
  <c r="F1642" i="1"/>
  <c r="F1640" i="1"/>
  <c r="F1638" i="1"/>
  <c r="F1636" i="1"/>
  <c r="F1634" i="1"/>
  <c r="F1632" i="1"/>
  <c r="F1630" i="1"/>
  <c r="F1628" i="1"/>
  <c r="F1626" i="1"/>
  <c r="F1624" i="1"/>
  <c r="F1622" i="1"/>
  <c r="F1620" i="1"/>
  <c r="F1616" i="1"/>
  <c r="F1614" i="1"/>
  <c r="F1612" i="1"/>
  <c r="F1606" i="1"/>
  <c r="F1604" i="1"/>
  <c r="F1600" i="1"/>
  <c r="F1598" i="1"/>
  <c r="F1596" i="1"/>
  <c r="F1594" i="1"/>
  <c r="F1592" i="1"/>
  <c r="F1590" i="1"/>
  <c r="F1588" i="1"/>
  <c r="F1586" i="1"/>
  <c r="F1582" i="1"/>
  <c r="F1580" i="1"/>
  <c r="F1578" i="1"/>
  <c r="F1574" i="1"/>
  <c r="F1572" i="1"/>
  <c r="F1570" i="1"/>
  <c r="F1568" i="1"/>
  <c r="F1566" i="1"/>
  <c r="F1564" i="1"/>
  <c r="F1562" i="1"/>
  <c r="F1560" i="1"/>
  <c r="F1556" i="1"/>
  <c r="F1552" i="1"/>
  <c r="F1548" i="1"/>
  <c r="F1544" i="1"/>
  <c r="F1542" i="1"/>
  <c r="F1538" i="1"/>
  <c r="F1534" i="1"/>
  <c r="F1532" i="1"/>
  <c r="F1508" i="1"/>
  <c r="F1506" i="1"/>
  <c r="F1500" i="1"/>
  <c r="F1494" i="1"/>
  <c r="F1488" i="1"/>
  <c r="F1484" i="1"/>
  <c r="F1464" i="1"/>
  <c r="F1462" i="1"/>
  <c r="F1466" i="1" s="1"/>
  <c r="F1908" i="1" s="1"/>
  <c r="F1436" i="1"/>
  <c r="F1430" i="1"/>
  <c r="F1428" i="1"/>
  <c r="F1426" i="1"/>
  <c r="F1424" i="1"/>
  <c r="F1422" i="1"/>
  <c r="F1418" i="1"/>
  <c r="F1412" i="1"/>
  <c r="F1408" i="1"/>
  <c r="F1402" i="1"/>
  <c r="F1398" i="1"/>
  <c r="F1396" i="1"/>
  <c r="F1394" i="1"/>
  <c r="F1392" i="1"/>
  <c r="F1390" i="1"/>
  <c r="F1388" i="1"/>
  <c r="F1386" i="1"/>
  <c r="F1384" i="1"/>
  <c r="F1382" i="1"/>
  <c r="F1380" i="1"/>
  <c r="F1378" i="1"/>
  <c r="F1376" i="1"/>
  <c r="F1374" i="1"/>
  <c r="F1372" i="1"/>
  <c r="F1370" i="1"/>
  <c r="F1368" i="1"/>
  <c r="F1366" i="1"/>
  <c r="F1364" i="1"/>
  <c r="F1362" i="1"/>
  <c r="F1360" i="1"/>
  <c r="F1358" i="1"/>
  <c r="F1356" i="1"/>
  <c r="F1354" i="1"/>
  <c r="F1352" i="1"/>
  <c r="F1350" i="1"/>
  <c r="F1348" i="1"/>
  <c r="F1346" i="1"/>
  <c r="F1344" i="1"/>
  <c r="F1342" i="1"/>
  <c r="F1336" i="1"/>
  <c r="F1278" i="1"/>
  <c r="F1276" i="1"/>
  <c r="F1274" i="1"/>
  <c r="F1272" i="1"/>
  <c r="F1270" i="1"/>
  <c r="F1268" i="1"/>
  <c r="F1266" i="1"/>
  <c r="F1264" i="1"/>
  <c r="F1262" i="1"/>
  <c r="F1260" i="1"/>
  <c r="F1258" i="1"/>
  <c r="F1256" i="1"/>
  <c r="F1254" i="1"/>
  <c r="F1252" i="1"/>
  <c r="F1246" i="1"/>
  <c r="F1240" i="1"/>
  <c r="F1236" i="1"/>
  <c r="F1230" i="1"/>
  <c r="F1226" i="1"/>
  <c r="F1224" i="1"/>
  <c r="F1220" i="1"/>
  <c r="F1218" i="1"/>
  <c r="F1216" i="1"/>
  <c r="F1210" i="1"/>
  <c r="F1206" i="1"/>
  <c r="F1204" i="1"/>
  <c r="F1202" i="1"/>
  <c r="F1200" i="1"/>
  <c r="F1198" i="1"/>
  <c r="F1196" i="1"/>
  <c r="F1192" i="1"/>
  <c r="F1190" i="1"/>
  <c r="F1188" i="1"/>
  <c r="F1186" i="1"/>
  <c r="F1184" i="1"/>
  <c r="F1182" i="1"/>
  <c r="F1180" i="1"/>
  <c r="F1178" i="1"/>
  <c r="F1156" i="1"/>
  <c r="F1152" i="1"/>
  <c r="F1146" i="1"/>
  <c r="F1142" i="1"/>
  <c r="F1136" i="1"/>
  <c r="F1134" i="1"/>
  <c r="F1128" i="1"/>
  <c r="F1126" i="1"/>
  <c r="F1124" i="1"/>
  <c r="F1122" i="1"/>
  <c r="F1118" i="1"/>
  <c r="F1108" i="1"/>
  <c r="F660" i="1"/>
  <c r="F658" i="1"/>
  <c r="F654" i="1"/>
  <c r="F652" i="1"/>
  <c r="F650" i="1"/>
  <c r="F648" i="1"/>
  <c r="F646" i="1"/>
  <c r="F644" i="1"/>
  <c r="F640" i="1"/>
  <c r="F638" i="1"/>
  <c r="F634" i="1"/>
  <c r="F632" i="1"/>
  <c r="F628" i="1"/>
  <c r="F626" i="1"/>
  <c r="F624" i="1"/>
  <c r="F620" i="1"/>
  <c r="F618" i="1"/>
  <c r="F616" i="1"/>
  <c r="F612" i="1"/>
  <c r="F610" i="1"/>
  <c r="F608" i="1"/>
  <c r="F606" i="1"/>
  <c r="F602" i="1"/>
  <c r="F600" i="1"/>
  <c r="F596" i="1"/>
  <c r="F592" i="1"/>
  <c r="F588" i="1"/>
  <c r="F586" i="1"/>
  <c r="F584" i="1"/>
  <c r="F582" i="1"/>
  <c r="F580" i="1"/>
  <c r="F578" i="1"/>
  <c r="F576" i="1"/>
  <c r="F574" i="1"/>
  <c r="F572" i="1"/>
  <c r="F570" i="1"/>
  <c r="F568" i="1"/>
  <c r="F566" i="1"/>
  <c r="F562" i="1"/>
  <c r="F560" i="1"/>
  <c r="F558" i="1"/>
  <c r="F546" i="1"/>
  <c r="F542" i="1"/>
  <c r="F538" i="1"/>
  <c r="F534" i="1"/>
  <c r="F530" i="1"/>
  <c r="F526" i="1"/>
  <c r="F522" i="1"/>
  <c r="F518" i="1"/>
  <c r="F514" i="1"/>
  <c r="F510" i="1"/>
  <c r="F506" i="1"/>
  <c r="F502" i="1"/>
  <c r="F498" i="1"/>
  <c r="F494" i="1"/>
  <c r="F490" i="1"/>
  <c r="F486" i="1"/>
  <c r="F482" i="1"/>
  <c r="F478" i="1"/>
  <c r="F474" i="1"/>
  <c r="F470" i="1"/>
  <c r="F466" i="1"/>
  <c r="F462" i="1"/>
  <c r="F422" i="1"/>
  <c r="F418" i="1"/>
  <c r="F414" i="1"/>
  <c r="F410" i="1"/>
  <c r="F406" i="1"/>
  <c r="F402" i="1"/>
  <c r="F398" i="1"/>
  <c r="F394" i="1"/>
  <c r="F390" i="1"/>
  <c r="F384" i="1"/>
  <c r="F380" i="1"/>
  <c r="F374" i="1"/>
  <c r="F368" i="1"/>
  <c r="F364" i="1"/>
  <c r="F360" i="1"/>
  <c r="F356" i="1"/>
  <c r="F350" i="1"/>
  <c r="F344" i="1"/>
  <c r="F340" i="1"/>
  <c r="F336" i="1"/>
  <c r="F332" i="1"/>
  <c r="F326" i="1"/>
  <c r="F322" i="1"/>
  <c r="F318" i="1"/>
  <c r="F312" i="1"/>
  <c r="F308" i="1"/>
  <c r="F304" i="1"/>
  <c r="F298" i="1"/>
  <c r="F232" i="1"/>
  <c r="F228" i="1"/>
  <c r="F222" i="1"/>
  <c r="F214" i="1"/>
  <c r="F206" i="1"/>
  <c r="F192" i="1"/>
  <c r="F188" i="1"/>
  <c r="F184" i="1"/>
  <c r="F180" i="1"/>
  <c r="F174" i="1"/>
  <c r="F168" i="1"/>
  <c r="F164" i="1"/>
  <c r="F158" i="1"/>
  <c r="F154" i="1"/>
  <c r="F150" i="1"/>
  <c r="F146" i="1"/>
  <c r="F142" i="1"/>
  <c r="F124" i="1"/>
  <c r="F120" i="1"/>
  <c r="F116" i="1"/>
  <c r="F110" i="1"/>
  <c r="F106" i="1"/>
  <c r="F102" i="1"/>
  <c r="F82" i="1"/>
  <c r="F74" i="1"/>
  <c r="F70" i="1"/>
  <c r="F66" i="1"/>
  <c r="F56" i="1"/>
  <c r="F666" i="1"/>
  <c r="F670" i="1"/>
  <c r="F674" i="1"/>
  <c r="F678" i="1"/>
  <c r="F682" i="1"/>
  <c r="F2106" i="1"/>
  <c r="F2100" i="1"/>
  <c r="F2092" i="1"/>
  <c r="F2084" i="1"/>
  <c r="F2076" i="1"/>
  <c r="F2068" i="1"/>
  <c r="F2060" i="1"/>
  <c r="F2052" i="1"/>
  <c r="F2054" i="1"/>
  <c r="F2056" i="1"/>
  <c r="F2062" i="1"/>
  <c r="F2064" i="1"/>
  <c r="F2070" i="1"/>
  <c r="F2072" i="1"/>
  <c r="F2078" i="1"/>
  <c r="F2080" i="1"/>
  <c r="F2086" i="1"/>
  <c r="F2088" i="1"/>
  <c r="F2094" i="1"/>
  <c r="F2096" i="1"/>
  <c r="F2102" i="1"/>
  <c r="F2108" i="1"/>
  <c r="F552" i="1"/>
  <c r="F550" i="1"/>
  <c r="F686" i="1"/>
  <c r="F720" i="1"/>
  <c r="F722" i="1"/>
  <c r="F732" i="1"/>
  <c r="F736" i="1"/>
  <c r="F740" i="1"/>
  <c r="F742" i="1"/>
  <c r="F744" i="1"/>
  <c r="F746" i="1"/>
  <c r="F748" i="1"/>
  <c r="F752" i="1"/>
  <c r="F756" i="1"/>
  <c r="F760" i="1"/>
  <c r="F762" i="1"/>
  <c r="F766" i="1"/>
  <c r="F772" i="1"/>
  <c r="F778" i="1"/>
  <c r="F780" i="1"/>
  <c r="F804" i="1"/>
  <c r="F868" i="1" s="1"/>
  <c r="F1890" i="1" s="1"/>
  <c r="F806" i="1"/>
  <c r="F808" i="1"/>
  <c r="F810" i="1"/>
  <c r="F812" i="1"/>
  <c r="F814" i="1"/>
  <c r="F818" i="1"/>
  <c r="F824" i="1"/>
  <c r="F830" i="1"/>
  <c r="F832" i="1"/>
  <c r="F834" i="1"/>
  <c r="F836" i="1"/>
  <c r="F844" i="1"/>
  <c r="F850" i="1"/>
  <c r="F854" i="1"/>
  <c r="F860" i="1"/>
  <c r="F862" i="1"/>
  <c r="F948" i="1"/>
  <c r="F1892" i="1" s="1"/>
  <c r="F866" i="1"/>
  <c r="F902" i="1"/>
  <c r="F908" i="1"/>
  <c r="F910" i="1"/>
  <c r="F912" i="1"/>
  <c r="F918" i="1"/>
  <c r="F922" i="1"/>
  <c r="F924" i="1"/>
  <c r="F930" i="1"/>
  <c r="F932" i="1"/>
  <c r="F934" i="1"/>
  <c r="F936" i="1"/>
  <c r="F938" i="1"/>
  <c r="F940" i="1"/>
  <c r="F946" i="1"/>
  <c r="F960" i="1"/>
  <c r="F964" i="1"/>
  <c r="F970" i="1"/>
  <c r="F976" i="1"/>
  <c r="F998" i="1"/>
  <c r="F1000" i="1"/>
  <c r="F1004" i="1"/>
  <c r="F1006" i="1"/>
  <c r="F1028" i="1"/>
  <c r="F1032" i="1"/>
  <c r="F1036" i="1"/>
  <c r="F1038" i="1"/>
  <c r="F1042" i="1"/>
  <c r="F1048" i="1"/>
  <c r="F1052" i="1"/>
  <c r="F1060" i="1"/>
  <c r="F1062" i="1"/>
  <c r="F1064" i="1"/>
  <c r="F1066" i="1"/>
  <c r="F1068" i="1"/>
  <c r="F1072" i="1"/>
  <c r="F1076" i="1"/>
  <c r="F1080" i="1"/>
  <c r="F1078" i="1"/>
  <c r="F1084" i="1"/>
  <c r="F1088" i="1"/>
  <c r="F1086" i="1"/>
  <c r="F1334" i="1"/>
  <c r="F1332" i="1"/>
  <c r="F1330" i="1"/>
  <c r="F1328" i="1"/>
  <c r="F1326" i="1"/>
  <c r="F1324" i="1"/>
  <c r="F1292" i="1"/>
  <c r="F1294" i="1"/>
  <c r="F1296" i="1"/>
  <c r="F1298" i="1"/>
  <c r="F1300" i="1"/>
  <c r="F1302" i="1"/>
  <c r="F1304" i="1"/>
  <c r="F1440" i="1"/>
  <c r="F1442" i="1"/>
  <c r="F1444" i="1"/>
  <c r="F1872" i="1"/>
  <c r="F1884" i="1"/>
  <c r="F1882" i="1"/>
  <c r="F1880" i="1"/>
  <c r="F1878" i="1"/>
  <c r="F1876" i="1"/>
  <c r="F2018" i="1"/>
  <c r="F2036" i="1" s="1"/>
  <c r="F2032" i="1"/>
  <c r="F2034" i="1" s="1"/>
  <c r="F2038" i="1" s="1"/>
  <c r="F2128" i="1"/>
  <c r="F2124" i="1"/>
  <c r="F2040" i="1" l="1"/>
  <c r="F2116" i="1" s="1"/>
  <c r="F1158" i="1"/>
  <c r="F1900" i="1" s="1"/>
  <c r="F1008" i="1"/>
  <c r="F1896" i="1" s="1"/>
  <c r="F1306" i="1"/>
  <c r="F1904" i="1" s="1"/>
  <c r="F1744" i="1"/>
  <c r="F1914" i="1" s="1"/>
  <c r="F1886" i="1"/>
  <c r="F1922" i="1" s="1"/>
  <c r="F1860" i="1"/>
  <c r="F1920" i="1" s="1"/>
  <c r="F1818" i="1"/>
  <c r="F1918" i="1" s="1"/>
  <c r="F1790" i="1"/>
  <c r="F1916" i="1" s="1"/>
  <c r="F1720" i="1"/>
  <c r="F1912" i="1" s="1"/>
  <c r="F1510" i="1"/>
  <c r="F1910" i="1" s="1"/>
  <c r="F1446" i="1"/>
  <c r="F1906" i="1" s="1"/>
  <c r="F1280" i="1"/>
  <c r="F1902" i="1" s="1"/>
  <c r="F690" i="1"/>
  <c r="F2112" i="1" s="1"/>
  <c r="F2110" i="1"/>
  <c r="F2118" i="1" s="1"/>
  <c r="F782" i="1"/>
  <c r="F1888" i="1" s="1"/>
  <c r="F1924" i="1" s="1"/>
  <c r="F2114" i="1" s="1"/>
  <c r="F978" i="1"/>
  <c r="F1894" i="1" s="1"/>
  <c r="F1090" i="1"/>
  <c r="F1898" i="1" s="1"/>
  <c r="F2120" i="1" l="1"/>
  <c r="F2126" i="1" s="1"/>
  <c r="F2130" i="1" s="1"/>
  <c r="E2132" i="1" s="1"/>
  <c r="F2132" i="1" s="1"/>
  <c r="F2134" i="1" s="1"/>
</calcChain>
</file>

<file path=xl/sharedStrings.xml><?xml version="1.0" encoding="utf-8"?>
<sst xmlns="http://schemas.openxmlformats.org/spreadsheetml/2006/main" count="1872" uniqueCount="895">
  <si>
    <t>COUNTER</t>
  </si>
  <si>
    <t>DESCRIPTION</t>
  </si>
  <si>
    <t>UNIT</t>
  </si>
  <si>
    <t>QUANTITY</t>
  </si>
  <si>
    <t>RATE</t>
  </si>
  <si>
    <t>AMOUNT</t>
  </si>
  <si>
    <t>SECTION NO.1</t>
  </si>
  <si>
    <t>H1</t>
  </si>
  <si>
    <t>0.0</t>
  </si>
  <si>
    <t xml:space="preserve">BILL NO. 1 </t>
  </si>
  <si>
    <t>PRELIMINARIES</t>
  </si>
  <si>
    <t xml:space="preserve">NOTES </t>
  </si>
  <si>
    <t>The agreement is to be the Form of Offer and Acceptance (Agreement) Part C1.1 of bid documentand The JBCC Principal Building Agreement (March 2014 edition 6.1) prepared by the Joint Building Contracts Committee, shall be the applicable agreement, amended as hereinafter described.</t>
  </si>
  <si>
    <t xml:space="preserve">The JBCC Principal Agreement contract data form an integral part of this agreement  The Preliminaries published by the Association of South AfricanQuantity Surveyors for use with the JBCC Principal Building Agreement Edition 6.1 March 2014 shall be deemed to be incorporated in these bills of quantities, amended hereinafter described. </t>
  </si>
  <si>
    <t xml:space="preserve">The Contractor is deemed to have referred to the above-mentioned documents for the full intent and meaning of each clause thereof </t>
  </si>
  <si>
    <t xml:space="preserve">The clauses in the above-mentioned documents are hereinafter referred to by clause number and heading only. Where any item is not relevant to this agreement such item is marked N/A signifying "not applicable"Where standard clauses or alternatives are not entirely applicable to this agreement such modifications, corrections or supplements as will apply are given under each relevant clause heading and such modifications, corrections or supplements shall take precedence notwithstanding anything contrary contained in the above-mentioned documents </t>
  </si>
  <si>
    <t xml:space="preserve">PREAMBLES FOR TRADES </t>
  </si>
  <si>
    <t xml:space="preserve">The Model Preambles for Trades (2008 edition) as published by the Association of South African Quantity Surveyors shall be deemed to be incorporated in these bills of quantities and no claim arising from brevity of description of items fully described in the said Model Preambles for Trades will be entertained </t>
  </si>
  <si>
    <t xml:space="preserve">Supplementary preambles and/or specifications are incorporated in these bills of quantities to satisfy the requirements of this project. Such supplementary preambles and/or specifications shall take precedence over the provisions of the Model Preambles  </t>
  </si>
  <si>
    <t>The contractor's prices for all items throughout these bills of quantities must take account of and include for all of the obligations, requirements and specifications given in the Model Preambles and in any supplementary preambles and/or specifications</t>
  </si>
  <si>
    <t xml:space="preserve">STRUCTURE OF THIS PRELIMINARIES BILL </t>
  </si>
  <si>
    <t xml:space="preserve">Section A:   A recital of the headings of the individual clauses of the aforementioned JBCC Principal Building Agreement </t>
  </si>
  <si>
    <t>Section B:   A recital of the headings of the individual clauses of the aforementioned Preliminaries document</t>
  </si>
  <si>
    <t>Section C:   Any special clauses to meet the particular circumstances of the project</t>
  </si>
  <si>
    <t>PRICING OF PRELIMINARIES  Should the contractor select Option A or where option is prescribed in the contract data for the adjustment of preliminaries, the amounts entered against the relevant items in these preliminaries are to be divided into one or more of the three categories provided namely fixed (F), value related (V), and time related (T).</t>
  </si>
  <si>
    <t xml:space="preserve">SECTION A: PRINCIPAL BUILDING AGREEMENT </t>
  </si>
  <si>
    <t>H2</t>
  </si>
  <si>
    <t>Interpretation (A1-A7)</t>
  </si>
  <si>
    <t>H3</t>
  </si>
  <si>
    <t>Clause 1.0 - Definitions and interpretation</t>
  </si>
  <si>
    <t>Definition of agreement</t>
  </si>
  <si>
    <t>The definition of agreement is replaced with the following definition:  AGREEMENT : The Form of Offer and Acceptance (agreement) (Part C.1) and the JBCC Principal Building Agreement, the completed JBCC PBA contract data, the contract drawings, the priced documents and any other documents introduced to in writing and signed by the parties.</t>
  </si>
  <si>
    <t>Pricing of bills of quantities  The contractor is to allow opposite each item for all costs in connection therewith. All prices to include, unless otherwise stated, for all materials, fabrication, conveyance and delivery, unloading, storing, unpacking, hoisting, labour, setting, fitting and fixing in position, cutting and waste (except whereto be measured in accordance with the standard system of measurement), patterns, models and templates, plant, temporary works, returning of packing, duties, taxes (other than Value Added Tax), imposts, establishment charges, overheads, profit and all other obligations arising out of this agreement Value Added Tax (VAT) is to be separately stated on the summary page of these bills of quantities  Items left unpriced will be deemed to be covered in prices against other items throughout these bills of quantities and no claim for any extras arising out of the contractor's omission to price any item will be entertained  Prices for all construction equipment, temporary works, services and other items shall include for the supply, maintenance, operating cost and subsequent removal and making good as necessary</t>
  </si>
  <si>
    <t>Abbreviated descriptions  The items in these bills of quantities utilise abbreviated descriptions. it is the intention that the abbreviated descriptions be fully described when read with the applicable measuring system and the relevant preambles and/or specifications. however, should the full intent and meaning of any description not be clear, the contractor shall, before submission of his tender, call for a written directive from the principal agent, failing which it shall be assumed that the contractor has allowed in his pricing for materials and workmanship in terms of local and international best practice</t>
  </si>
  <si>
    <t>Legal status of contractorIf the contractor constitutes a joint venture, consortium or other unincorporated grouping of two or more persons then: 1. The persons are deemed to be jointly and severally liable to the employer for the performance of this agreement 2. These persons shall notify the employer of their leader who has authority to bind the contractor and each of these persons3. The contractor shall not alter its composition or legal status without the prior written consent of the employer.</t>
  </si>
  <si>
    <t>Errata by JBCC  Omit from definition of construction period the words: "excluding annual holiday periods" Omit from definition of preliminaries the word: "priced"</t>
  </si>
  <si>
    <t>F:............................. V:............................ T:............................</t>
  </si>
  <si>
    <t>Item</t>
  </si>
  <si>
    <t>Clause 2.0 - Law, regulations and notices</t>
  </si>
  <si>
    <t>The above clause shall be deemed to be extended as follow Health and SafetyWithout limiting the generality of the provisions of clause 2.0, the contractor's attention is drawn to the provisions of Construction Regulations 2014 issued in terms of the Occupational Health and Safety Act, 1993. It is specifically stated that the employer shall prepare a documented health and safety specification for the works and that the employer shall ensure that the contractor has made provision for the cost of health and safety measures during the execution of the works. The contractor shall price opposite this item for compliance with the act and the regulations and the reasonable provisions of the aforementioned health and safety specification [2.1]</t>
  </si>
  <si>
    <t xml:space="preserve">Health and Safety  Without limiting the generality of the provisions of clause 2.0, the contractor's attention is drawn to the provisions of Construction Regulations 2014 issued in terms of the Occupational Health and Safety Act, 1993. It is specifically stated that the employer shall prepare a documented health and safety specification for the works (refer to Annexure 2014 for a copy of the relevant specification) and that the employer shall ensure that the contractor has made provision for the cost of health and safety measures during the execution of the works. The contractor shall price opposite this item for compliance with the act and the regulations and the reasonable provisions of the aforementioned health and safety specification under section C of this Preliminaries bill [2.1] </t>
  </si>
  <si>
    <t xml:space="preserve">The contractor shall:  1. Comply with the health and safety specification for the works  2. Prepare and agree with the health and safety consultant the health and safety plan for the works  3. Co-operate with the health and safety consultant in all respects  4. Manage the compliance of all subcontractors with the regulations and with the health and safety plan and specification  5. Conform to the conditions contained in the employer's health and safety specification  </t>
  </si>
  <si>
    <t>Clause 3.0 Offer and acceptance</t>
  </si>
  <si>
    <t>Clause 4.0 - Assignment and cession</t>
  </si>
  <si>
    <t>Clause 5.0 - Contract documents  Value Added Tax  Provision is made in the summary page of these bills of quantities for the inclusion of Value Added Tax (VAT)</t>
  </si>
  <si>
    <t>Contract drawings  The contract drawings are as listed on the contents page of the bills of quantities [5.1]  Priced document as specification  The principal agent shall decide which portion of the priced document may be used as a specification of materials and goods or methods, if any  Electronic issue of drawings  All drawings for this project will be issued electronically and the contractor shall be deemed to have received such drawings on date such drawings have been dispatched electronically [5.5]</t>
  </si>
  <si>
    <t>Precedence Clause 5.6 is deemed to be deleted. The provisions of this Bill No.1 (Preliminaries) shall take precedence over any other documents which constitute this agreement [5.6]</t>
  </si>
  <si>
    <t>Clause 6.0 - Employer's agents  Delegated authority  The authority of the principal agent to issue contract instructions and perform duties for specific aspects of the works is delegated to agents as follows [6.2]</t>
  </si>
  <si>
    <t xml:space="preserve">1. Architect1.1 Duties: The architect is responsible for the architectural design, functional design and quality inspection of the works1.2 Contract instructions [17.0]:1.2.1 Rectification of discrepancies, errors in descriptions or omissions in contract documents other than this agreement1.2.2 Alteration to design, standards or quality of the works provided that such contract instructions shall not substantially change the scope of works1.2.3 The site [13.2.4]1.2.4 Compliance with the law, regulations and bylaws [2.1]1.2.5 Provision and testing of samples of materials and goods, of finishes and assemblies of elements of the works1.2.6 Opening up of work for inspection, removal or re-execution1.2.7 Removal or re-execution of work1.2.8 Removal or substitution of any materials and goods1.2.9 Protection of the works1.2.10 Making good physical loss and repairing damage to the works [8.0]1.2.11 Rectification of defects [21.2]1.2.12 A list for practical completion specifying outstanding or defective work to be rectified to achieve practical completion and a list for completion and a list for final completion  specifying outstanding or defective work to be rectified to achieve final completion1.2.13 Expenditure of budgetary allowances, prime cost amounts and provisional sums1.2.14 Appointment of a subcontractor [14.0; 15.0]1.2.15 Termination of nominated n/s subcontract agreement [27.2.8]1.2.16 Work by (a) direct contractor(s) [16.0]1.2.17 Access by other or previous contractors to remedy defective work1.2.18 Removal from site of any person employed on the works1.2.19 Removal from site of any person not engaged on or connected with the works1.2.20 On termination, protection of the works, removal of construction equipment and surplus materials and goods [29.0] </t>
  </si>
  <si>
    <t>2. Quantity Surveyor2.1 Duties: The quantity surveyor is responsible for all measurements,  valuations, financial assessments and all other quantity surveying and cost control functions of the works2.2 Contract instructions [17.0]:2.2.1 Rectification of discrepancies, errors in descriptions or omissions in contract documents other than this agreement2.2.2 Alteration to design, standards or quality of the works provided that such contract instructions shall not substantially change the scope of works2.2.3 The site [13.2.4]2.2.4 Compliance with the law, regulations and bylaws [2.1]2.2.5 Provision and testing of samples of materials and goods, of finishes and assemblies of elements of the works2.2.6 Opening up of work for inspection, removal or re-execution2.2.7 Removal or re-execution of work2.2.8 Removal or substitution of any materials and goods2.2.9 Protection of the works2.2.10 Making good physical loss and repairing damage to the works [8.0]2.2.11 Rectification of defects [21.2]2.2.12 A list for practical completion specifying outstanding or defective work to be rectified to achieve practical completion and a list for completion and a list for final completion  specifying outstanding or defective work to be rectified to achieve final completion2.2.13 Expenditure of budgetary allowances, prime cost amounts and provisional sums2.2.14 Appointment of a subcontractor [14.0; 15.0]2.2.15 Termination of nominated n/s subcontract agreement [27.2.8]2.2.16 Work by (a) direct contractor(s) [16.0]2.2.17 Access by other or previous contractors to remedy defective work2.2.18 Removal from site of any person employed on the works2.2.19 Removal from site of any person not engaged on or connected with the works2.2.20 On termination, protection of the works, removal of construction equipment and surplus materials and goods [29.0]</t>
  </si>
  <si>
    <t>3. Civil and Structural Engineer3.1 Duties: The civil and structural engineer is responsible for all aspects of civil and structural engineering design and quality inspection of the works3.2 Contract instructions [17.0]:3.2.1 Rectification of discrepancies, errors in descriptions or omissions in contract documents other than this agreement3.2.2 Alteration to design, standards or quality of the works provided that such contract instructions shall not substantially change the scope of works3.2.3 The site [13.2.4]3.2.4 Compliance with the law, regulations and bylaws [2.1]3.2.5 Provision and testing of samples of materials and goods, of finishes and assemblies of elements of the works3.2.6 Opening up of work for inspection, removal or re-execution3.2.7 Removal or re-execution of work3.2.8 Removal or substitution of any materials and goods3.2.9 Protection of the works3.2.10 Making good physical loss and repairing damage to the works [8.0]3.2.11 Rectification of defects [21.2]3.2.12 A list for practical completion specifying outstanding or defective work to be rectified to achieve practical completion and a list for completion and a list for final completion  specifying outstanding or defective work to be rectified to achieve final completion3.2.13 Expenditure of budgetary allowances, prime cost amounts and provisional sums3.2.14 Appointment of a subcontractor [14.0; 15.0]3.2.15 Termination of nominated n/s subcontract agreement [27.2.8]3.2.16 Work by (a) direct contractor(s) [16.0]3.2.17 Access by other or previous contractors to remedy defective work3.2.18 Removal from site of any person employed on the works3.2.19 Removal from site of any person not engaged on or connected with the works3.2.20 On termination, protection of the works, removal of construction equipment and surplus materials and goods [29.0]</t>
  </si>
  <si>
    <t>4. Mechanical Engineer4.1 Duties: The mechanical engineer is responsible for the all aspects of mechanical engineering design and quality inspection of the works and, where appointed by the employer for quantity surveying services in respect of the mechanical installations, for all measurements, valuations, financial assessments and all other quantity surveying and cost control functions 4.2 Contract instructions [17.0]:4.2.1 Rectification of discrepancies, errors in descriptions or omissions in contract documents other than this agreement4.2.2 Alteration to design, standards or quality of the works provided that such contract instructions shall not substantially change the scope of works4.2.3 The site [13.2.4]4.2.4 Compliance with the law, regulations and bylaws [2.1]4.2.5 Provision and testing of samples of materials and goods, of finishes and assemblies of elements of the works4.2.6 Opening up of work for inspection, removal or re-execution4.2.7 Removal or re-execution of work4.2.8 Removal or substitution of any materials and goods4.2.9 Protection of the works4.2.10 Making good physical loss and repairing damage to the works [8.0]4.2.11 Rectification of defects [21.2]4.2.12 A list for practical completion specifying outstanding or defective work to be rectified to achieve practical completion and a list for completion and a list for final completion  specifying outstanding or defective work to be rectified to achieve final completion4.2.13 Expenditure of budgetary allowances, prime cost amounts and provisional sums4.2.14 Appointment of a subcontractor [14.0; 15.0]4.2.15 Termination of nominated n/s subcontract agreement [27.2.8]4.2.16 Work by (a) direct contractor(s) [16.0]4.2.17 Access by other or previous contractors to remedy defective work4.2.18 Removal from site of any person employed on the works4.2.19 Removal from site of any person not engaged on or connected with the works4.2.20 On termination, protection of the works, removal of construction equipment and surplus materials and goods [29.0]</t>
  </si>
  <si>
    <t>5. Electrical Engineer5.1 Duties: The electrical engineer is responsible for the all aspects of mechanical engineering design and quality inspection of the works and, where appointed by the employer for quantity surveying services in respect of the mechanical installations, for all measurements, valuations, financial assessments and all other quantity surveying and cost control functions 5.2 Contract instructions [17.0]:5.2.1 Rectification of discrepancies, errors in descriptions or omissions in contract documents other than this agreement5.2.2 Alteration to design, standards or quality of the works provided that such contract instructions shall not substantially change the scope of works5.2.3 The site [13.2.4]5.2.4 Compliance with the law, regulations and bylaws [2.1]5.2.5 Provision and testing of samples of materials and goods, of finishes and assemblies of elements of the works5.2.6 Opening up of work for inspection, removal or re-execution5.2.7 Removal or re-execution of work5.2.8 Removal or substitution of any materials and goods5.2.9 Protection of the works5.2.10 Making good physical loss and repairing damage to the works [8.0]5.2.11 Rectification of defects [21.2]5.2.12 A list for practical completion specifying outstanding or defective work to be rectified to achieve practical completion and a list for completion and a list for final completion  specifying outstanding or defective work to be rectified to achieve final completion5.2.13 Expenditure of budgetary allowances, prime cost amounts and provisional sums5.2.14 Appointment of a subcontractor [14.0; 15.0]5.2.15 Termination of nominated n/s subcontract agreement [27.2.8]5.2.16 Work by (a) direct contractor(s) [16.0]5.2.17 Access by other or previous contractors to remedy defective work5.2.18 Removal from site of any person employed on the works5.2.19 Removal from site of any person not engaged on or connected with the works5.2.20 On termination, protection of the works, removal of construction equipment and surplus materials and goods [29.0]</t>
  </si>
  <si>
    <t>6. Wet Services Engineer6.1 Duties: The wet services engineer is responsible for the all aspects of wet services engineering design and quality inspection of the works6.2 Contract instructions [17.0]:6.2.1 Rectification of discrepancies, errors in descriptions or omissions in contract documents other than this agreement6.2.2 Alteration to design, standards or quality of the works provided that such contract instructions shall not substantially change the scope of works6.2.3 The site [13.2.4]6.2.4 Compliance with the law, regulations and bylaws [2.1]6.2.5 Provision and testing of samples of materials and goods, of finishes and assemblies of elements of the works6.2.6 Opening up of work for inspection, removal or re-execution6.2.7 Removal or re-execution of work6.2.8 Removal or substitution of any materials and goods6.2.9 Protection of the works6.2.10 Making good physical loss and repairing damage to the works [8.0]6.2.11 Rectification of defects [21.2]6.2.12 A list for practical completion specifying outstanding or defective work to be rectified to achieve practical completion and a list for completion and a list for final completion  specifying outstanding or defective work to be rectified to achieve final completion6.2.13 Expenditure of budgetary allowances, prime cost amounts and provisional sums6.2.14 Appointment of a subcontractor [14.0; 15.0]6.2.15 Termination of nominated n/s subcontract agreement [27.2.8]6.2.16 Work by (a) direct contractor(s) [16.0]6.2.17 Access by other or previous contractors to remedy defective work6.2.18 Removal from site of any person employed on the works6.2.19 Removal from site of any person not engaged on or connected with the works6.2.20 On termination, protection of the works, removal of construction equipment and surplus materials and goods [29.0]</t>
  </si>
  <si>
    <t>7. Fire consultant7.1 Duties: The fire  is responsible for the all aspects of mechanical engineering design and quality inspection of the works and, where appointed by the employer for quantity surveying services in respect of the mechanical installations, for all measurements, valuations, financial assessments and all other quantity surveying and cost control functions 7.2 Contract instructions [17.0]:7.2.1 Rectification of discrepancies, errors in descriptions or omissions in contract documents other than this agreement7.2.2 Alteration to design, standards or quality of the works provided that such contract instructions shall not substantially change the scope of works7.2.3 The site [13.2.4]7.2.4 Compliance with the law, regulations and bylaws [2.1]7.2.5 Provision and testing of samples of materials and goods, of finishes and assemblies of elements of the works7.2.6 Opening up of work for inspection, removal or re-execution7.2.7 Removal or re-execution of work7.2.8 Removal or substitution of any materials and goods7.2.9 Protection of the works7.2.10 Making good physical loss and repairing damage to the works [8.0]7.2.11 Rectification of defects [21.2]7.2.12 A list for practical completion specifying outstanding or defective work to be rectified to achieve practical completion and a list for completion and a list for final completion  specifying outstanding or defective work to be rectified to achieve final completion7.2.13 Expenditure of budgetary allowances, prime cost amounts and provisional sums7.2.14 Appointment of a subcontractor [14.0; 15.0]7.2.15 Termination of nominated n/s subcontract agreement [27.2.8]7.2.16 Work by (a) direct contractor(s) [16.0]7.2.17 Access by other or previous contractors to remedy defective work7.2.18 Removal from site of any person employed on the works7.2.19 Removal from site of any person not engaged on or connected with the works7.2.20 On termination, protection of the works, removal of construction equipment and surplus materials and goods [29.0]</t>
  </si>
  <si>
    <t>8. Health and Safety Consultant8.1 Duties: The health and safety consultant is responsible for all aspects of health and safety of the works. Without derogating from the generality thereof, the health and safety consultant will perform the following specific functions and duties in respect of the health and safety aspects of the works:8.1.1  Act as the employer's agent in terms of Construction regulations issued interms of Occupational Health and Safety Act, 19938.1.2 Prepare and update the health and safety specification for the works8.1.3 Agree with the contractor the health and safety plan for the works8.1.4 Carry out regular audits to ensure adherence to the safety plan and compliance with the Act and Regulations8.1.5 Stop the execution of the works where the agreed specification or plan is not adhered to</t>
  </si>
  <si>
    <t>9. Client Representative  9.1 Duties:  The clause shall be deemed to be added to this agreement  The clients site representative is responsible to report to the Client and Principal agent on inter alia;  9.1.1 Compliance with national building regulations  9.1.2 Compliance with all relevant construction regulations  9.1.3 Construction and quality compliance</t>
  </si>
  <si>
    <t>Clause 7.0 - Design responsibility</t>
  </si>
  <si>
    <t>Insurance and Security (A8-A11)</t>
  </si>
  <si>
    <t>Clause 8.0 - Work risk</t>
  </si>
  <si>
    <t>Clause 9.0 - Indemnities</t>
  </si>
  <si>
    <t>Clause 10.0 - Insurances</t>
  </si>
  <si>
    <t>Clause 11.0 - SecurityClause 11 (11.1 to 11.2) shall be deemed to replaced by the following:11.1 The security required shall be as described in the bid document and shall be in the form of cash, certified cheque or bank guarantee from a banking institution registered in terms of the Banks Act 1990 (Act No (4 of 1990) or from an insurer registered in terms of the insurance Act 1943 (Act No 27 of 1943)11.2 Guarantees will be required as followsCATEGORY     PROJECT VALUE            GUARANTEE               A           &lt; R500 000                          2.5%         B          R500 0001 - R1 000 000         5%         C          R1 000 0001 - R2 000 000      7.5%         D          &gt; R2 000 000                        10%11.3 The Employer's entitlement to recover expense and loss in terms of 27.0 shall take precedence over the reducing of the surety or proportions thereof11.4 The parties shall expressly agree that neither the Employer nor the Contractor shall be entitled to cede the rights to the surety to any third party and the Employer shall apply the security strictly according to the provisions of this agreement11.5 Such selected security shall be provided within fourteen (14) calender days of written acceptance of the contractor's tenderThe employer reserves the right to reject a construction guarantee if, in the opinion of the employer, the guarantor is not accredited.</t>
  </si>
  <si>
    <t>Clause (11.4 to 11.5)  Security payment  The employer shall not provide a guarantee for payment to the Contractor Clause (11.10)  This clause shall be deemed to be replaced by the following;  The contractor shall wave his lien at signing the contract  The contractor shall ensure that a waiver of lien is included in all subcontracts and that the works executed on the site are kept free of all liens and other encumbrances at all times [11.10]</t>
  </si>
  <si>
    <t>Execution (A12 - A17)  Clause 12.0 - duties of the parties  Clause 12.1.1 - Amended clause 11.4 apply  Provision of clauses 12.1.2 to 12.1.6 and 12.2.18  Refer to the contarct data, the Preliminaries document and "Section B: Preliminaries" of this Bill No.1 with reference to the provisions of clauses 12.1.2 to12.1.6 and 12.2.18 of the JBCC Principal Building Agreement</t>
  </si>
  <si>
    <t>Office accommodation  The contractor shall provide, maintain and remove on practical completion air conditioned office accommodation with suitable tables and chairs for meetings to be held on the site. Such offices shall be kept clean and fit for use at all times [12.2.18]</t>
  </si>
  <si>
    <t>Notice board  The contractor shall erect in a position approved by the principal agent, maintain and remove on practical completion a notice board recommended by the South African Institute of Architects and as approved by the principal agent listing the names and logos of the employer, the contractor, ant the professional consultants. No subcontractor or supplier notice boards may be erected unless permission is granted by the principal agent for such notice boards to be erected [12.2.18]</t>
  </si>
  <si>
    <t>Access to water, sewer, stormwater and electricity connections  The employer is not in a position to identify access to water, sewer, stormwater and electricity connections to the site as may be suitable for the execution of the works. The contractor is to allow what he considers to be required and is to qualify his tender in detail in this regard, failing which it shall be taken that the contractor has allowed what will be required for the execution of the works. in such case no claims for additional cos or loss shall be entertained [12.1.5]</t>
  </si>
  <si>
    <t>Statutory and other notices  The contractor shall submit and/or comply with all statutory and other notices that may be required by any local or other authority in order not to cause any delay to the commencement of the works by the contractor. The contractor shall pay all deposits or fees in this regard [12.1.6]  It is however, specifically recorded that the employer shall be responsible for the timeous approval of building plans by any local or other authorities and the payment of any fees or charges related thereto</t>
  </si>
  <si>
    <t>Clause 13.0 - Setting out</t>
  </si>
  <si>
    <t xml:space="preserve">Clause 14.0 - Nominated subcontractors  Clause 14.1.4 Reference should read "[17.1.4]" Clause 14.6    Reference should read "[17.1.15; 27.1.8]" Clause 14.7.2  Reference should read "[27.1.8]" Clause 14.7.3  Reference should read "[27.2.8]" </t>
  </si>
  <si>
    <t xml:space="preserve">Clause 15.0 - Selected subcontractors  Clause 15.2    Reference should read "[17.1.4]" Clause 15.7.2  Reference should read "[27.1.8]" Clause 15.7.3  Reference should read "[27.2.8]" </t>
  </si>
  <si>
    <t>Clause 16.0 - Direct contractorsAttendance on direct contractors In respect of direct contractors the contractor shall:1. Designate an area for the direct contractor to establish a temporary office and workshop and storage of equipment and materials2. Allow the use of personnel welfare facilities, where provided3. Provide water, lighting and single phase electric power to a position within 50m of the place where the direct contract work is to be carried out, other than fuel or power for commissioning of any installation4. Permit the direct contractor to use erected scaffolding, hoisting facilities, etc provided by the contractor, in common with others having the like right, while it remains erected on the site [16.1]Clause 16.1.3 Reference should read "[26.5]</t>
  </si>
  <si>
    <t>Clause 17.0 - Contract instructions  Site instructions  Instructions issued on site are to be recorded in a site instruction book which is to be supplied and maintained on site by the contractor  Errata by JBCC  Clause 17.1.3 Reference should read "[13.2.4]"</t>
  </si>
  <si>
    <t xml:space="preserve">Completion (A18-A24) </t>
  </si>
  <si>
    <t>Clause 18.0 - Interim completion</t>
  </si>
  <si>
    <t>Clause 19.0 - Practical completion</t>
  </si>
  <si>
    <t>Clause 20.0 - Sectional completion</t>
  </si>
  <si>
    <t>Errata by JBCC Clause 20.2.2 Reference should read "[21.6.2]"</t>
  </si>
  <si>
    <t>Clause 21.0 - Defects liability period and final completion</t>
  </si>
  <si>
    <t>Errata by JBCC Clause 21.1 Delete the word "final" in the second last lineReference should read "[21.6.1]"Clause 21.9 Reference should read "[21.4 ; 21.6.1]"</t>
  </si>
  <si>
    <t>Clause 22.0 - Latent defects liability period</t>
  </si>
  <si>
    <t>Clause 23.0 - Revision of date of practical completion  Substitution of materials and goods  The removal or substitution of any materials and goods which do not conform to the specification or the contract drawings shall not constitute grounds for the extension of the construction period nor for the adjustment of the contract value [17.1.8, 23.1 &amp; 2]  Errata by JBCC  Clause 23.2     Reference should read "[26.7]" Clause 23.2.1  Reference should read "[12.1.7]"</t>
  </si>
  <si>
    <t xml:space="preserve">Clause 24.0 - Penalty for late or non-completion </t>
  </si>
  <si>
    <t xml:space="preserve">Payment (A25 - A27) </t>
  </si>
  <si>
    <t>Clause 25.0 - Payment</t>
  </si>
  <si>
    <t>Clause 25.0 shall be deemed to be amended and extended as follows; 25.16 Retention Fund25.16.1 The Employer shall withhold from the Contractor ten per cent (10%), with a maximum of five per cent (5%) of all payments made before the issuing of the certificate of practical completion as a retention fund. No interest is to be paid to the Contractor on the retention fund. The retention fund shall be held by the Employer as a guarantee to the Employer for the completion of the contract.25.16.2 Two fifths (2/5) of the retention fund shall be paid to the Contractor on the issuing of the certificate of practical completion, and two fifths (2/5) on the issuing of the certificate of final completion and the remainder on the issuing of final accountNotwithstanding this or any other clause, materials and goods stored off site shall not be included in the amount authorised for payment unless specifically authorised by the Employer.</t>
  </si>
  <si>
    <t>Materials and goods prematurely on site  Materials and goods brought onto the site prematurely shall not be authorised for payment [25.3.2]  Materials and goods stored off site  This clause shall be deemed to be amended as follows:  Materials and goods stored off site shall not be authorised for payment unless procedures in terms of ownership, payment, storage and insurance of such goods has been confirmed to and authorised as such by the Principal Agent [25.3.2]</t>
  </si>
  <si>
    <t>Contract Price Adjustment  All fluctuations in costs, with the exception of fluctuations in the rate Value Added Tax, shall be adjustable in accordance with CPAP indices (PO151) base month being month prior to closing date of bid [25.3.4]</t>
  </si>
  <si>
    <t>Prices submittedWhere prices are submitted by the contractor or subcontractor during the progress of the works in respect of contract instructions or in regard to a claim under the terms of this agreement and notwithstanding the fact that such prices may be used in an interim payment certificate, there is to be no presumption of acceptance. Should the principal agent wish to accept any such prices prior to the issue of the certificate of final completion, it shall be in writing (25.3.5)Errata by JBCCClause 25.2 The word: "Final" in bold in the second line Clause 25.10.3 Reference should read "[25.13 ; 26.10]"New clause 25.12.4 Add the words : "Terminate the agreement [29.14.7] where the listed options [25.12.1 -3] have failed"</t>
  </si>
  <si>
    <t>Clause 26.0 - Adjustment of the contract value and final account  Tenant installations/users requirements delayed  There is possibility that certain works related to tenant installations/users requirements may have to be delayed and may consequently not be executed prior to practical completion  The employer reserves the right to omit such work without compensation to the contractor for loss of profit or any other loss which the contractor may suffer as a result of such omission  Should the contractor be instructed to do so he shall execute this work under the conditions pertaining to this agreement on the basis that a separate amount of for preliminaries appurtenant to this work (if applicable) is agreed to between the contractor and the principal agent and on condition that instruction to proceed with such work is given to him within a period of three (3) calender months after the date of practical completion of the works</t>
  </si>
  <si>
    <t xml:space="preserve">Cost of ClaimsAll costs incurred by the contractor in the preparation of claims shall be borne by the contractor. This provision shall not preclude an adjudicator or an arbitrator appointed in terms of this agreement [30.6,7] from making a determination on costsThe contractor shall review, assess and adjudicate any claims received by him from any subcontractor and thereafter submit same to the principal agent with a recommendation in order to assist the principal agent in adjudicating the claim [26.6]Errata by JBCCClause 26.4.2 Omit the entire clause and renumber thereafter New clause 26.4.3 "Other proven or unavoidable costs" </t>
  </si>
  <si>
    <t>Clause 27.0 - Recovery of expense and/or loss</t>
  </si>
  <si>
    <t xml:space="preserve">Suspension and termination (A28 - A29) </t>
  </si>
  <si>
    <t>Clause 28.0 - Suspension by the contractor  Errata by JBCC</t>
  </si>
  <si>
    <t>New Clause 28.1.5 and renumber thereafter "Or where an agent has failed to act in terms of this agreement [6.4] Clause 28.2 Replace the word "defect" with "default" in the first line</t>
  </si>
  <si>
    <t>Clause 29.0 - Termination  Errata by JBCC</t>
  </si>
  <si>
    <t>Clause 29.1.2 Delete the words: "within the period stated [CD]"  Clause 29.14.1 Change as follows: "Provide or maintain a guarantee for payment.....[11.4-5]" Clause 29.14.2 Reference should read "[12.1.7]" New clause 29.14.2 "Or where an agent has failed to act in terms of this agreement [6.4]</t>
  </si>
  <si>
    <t>Dispute resolution  Clause 30.0 - Dispute resolution</t>
  </si>
  <si>
    <t>AGREEMENT</t>
  </si>
  <si>
    <t xml:space="preserve">The required Information of the parties and the amount of the contract sum shall be inserted in the agreement for signature of the agreement by the parties following the issue of letter of appointment by the Employer and compliance thereto by the contractor </t>
  </si>
  <si>
    <t>CONTRACT DATA</t>
  </si>
  <si>
    <t>Before submission of his tender the contractor is to note and allow in his tender for the items and requirements as set out here after. The contract data shall be inserted in the agreement for signature of the agreement by the parties</t>
  </si>
  <si>
    <t>(A) TENDER INFORMATION</t>
  </si>
  <si>
    <t xml:space="preserve">A1 Project Name:Construction of Praktiseer Library for Fetakgomo Tubatse Local Municipality </t>
  </si>
  <si>
    <t>A2 Works Description  Construction of library consisting of single storey building: library hall,  offices, site services, roadways, parking and paving, etc.</t>
  </si>
  <si>
    <t>A3 Site description  3.1 Portion: Praktiseer Library  3.2 Local Authority: Fetakgomo Tubatse Local Municipality  3.3 Street Address: Praktiseer Library, Burgersfort</t>
  </si>
  <si>
    <t xml:space="preserve">A4 Employer4.1 Name: Fetakgomo Tubatse Local Municipality4.2 Business: Municipality4.3 Business Reg No:   N/A      Municipality VAT No:  45101495964.4 Contact person: Mr Phillip Makgahlela     Tel: 013 231 1165     Email: pmakgahlela@tubatse.gov.za. 4.5 Registered street address: Old Municipal Chamber, 1st Kastania Street, Burgersfort 4.6 Postal address: P O Box 206, Burgersfort, 11504.7 Tel. No:  013 231 1000/1231      Fax No:       website: </t>
  </si>
  <si>
    <t xml:space="preserve">A5 - A13 Principal Agent: 5.1 Name: Akha Architects JV Marumo Consulting Engineers5.2 Business: Consulting Engineers5.3 Business Reg No:   Joint Venture     Business VAT No: ***************5.4 Contact person: Mr D Makinya     Tel: 073 860 9492     Email: duncan@akha.co.za5.5 Registered street address: Ga-Selala5.6 Postal address: Same as above5.7 Tel. No:  073 860 9492      </t>
  </si>
  <si>
    <t>(B) 	CONTRACT DATA</t>
  </si>
  <si>
    <t xml:space="preserve">2.0 Law regulations and notices  2.1/25.15 Law of the Country applicable: South Africa </t>
  </si>
  <si>
    <t>5.0 Contract documents5.1 Signed contract document held by - Employer5.5 Number of copies of documents issued free to the contractor - three (3) copiesPriced DocumentsLump sum priced document - NoPriced Bill of Quantities (BoQ) - YesSystem/Method of measurement - Latest Edition of Standard System of Measuring Building Work published by ASAQS.Contract Documents ComprisingJBCC Principal Building Agreement Ed 6.1 March 2014 - AJBCC PBA Contract Ed 6.1 March 2014 - B Contract drawingsWill be listed in detail at signing of contract. The drawings attached to these Bills are for tender reference purposes only</t>
  </si>
  <si>
    <t xml:space="preserve">6.0 Employers Agent  6.3 Agents in project has no interest other than professional services - N/A </t>
  </si>
  <si>
    <t xml:space="preserve">10.0 Insurances  By the Employer - No By the Contractor - Yes </t>
  </si>
  <si>
    <t>Contract works insurance (CWI) (including material and goods temporary works - Contract sum  Allowances for Professional fees and escalation of the insured value at 20% of contract sum  Free issue material at new replacement value - Not Applicable  Employer owned surrounding property - Not Applicable  Public Liability insurance - R5,000,000.00 each and every claim  Supplementary insurance (including CWI extensions - Yes SASRIA  Removal of lateral support insurance - Not Applicable  policy deductables  Works free issue - 0.1% of insured amount  Supplementary insurance 0.1% of the insured amount</t>
  </si>
  <si>
    <t xml:space="preserve">11.0 Security  11.1.1-5 The contractor shall provide a guarantee for construction to the Employer - Yes </t>
  </si>
  <si>
    <t>12.0 Duties of the parties/Employer/Site  9.2.7 Alteration and additions to existing premises - No  12.1.2 Premises occupied - No  12.1.3 Relevant natural featured to be retained relocated / removed - No  12.1.4 Areas the contractor may not occupy - No  12.1.5 Utilities connection - Location: As shown on drawings  12.1.6 Statutory and/or other notices to be complied with by the contractor before possession of site can be given. Compliance with all requirements stipulated in bid documentation  12.1.7 Possession of the site - intended date: within 21 calender days of acceptance of tender by the employer and compliance thereto by the contractor  12.1.12 Description of free issue by the employer - Not Applicable</t>
  </si>
  <si>
    <t xml:space="preserve">14.0 Nominated subcontractors  All subcontractors will be direct subcontractors to the main contractor </t>
  </si>
  <si>
    <t xml:space="preserve">16.0 Direct subcontractors  Employer reserve a right to use direct contractors  which will be listed as such at signing of contract.  </t>
  </si>
  <si>
    <t xml:space="preserve">Practical completion date:00/00/20....  Penalty for late completion  19.0 Practical completion of the works as a whole - within 8months from the date of handover, penalty per calender day R5,500.00 (excl. VAT)    </t>
  </si>
  <si>
    <t>19.0 Practical completion  19.1.1 Items that do not have to be completed to achieve practical completion - N/A  19.1.2 Criteria to achieve practical completion - as per condition of contract</t>
  </si>
  <si>
    <t>25.0 Payment  25.1 Currency: South African Rand  25.2 Issue of regular payment certificates on: 25th day of each month  25.3.2 Materials and goods off site - paid subject to bid documentation conditions</t>
  </si>
  <si>
    <t>25.3.4 / 26.9.5 Contract Price Adjustment Provisions (CPAP)  Contract value adjustment: The contract value is fixed, therefore shall not be adjusted.</t>
  </si>
  <si>
    <t>30.0 Dispute resolution30.6.1 Alternative dispute resolution nominating body - JBCC for adjudication - Association of Arbitrators (South Africa) Changes made to JBCC document - Refer to Preliminaries section of the bills of quantities for changes which will be applicable to this contract.</t>
  </si>
  <si>
    <t>(C) 	TENDER CLOSING</t>
  </si>
  <si>
    <t>Tender closing: date/time/place/address - as stated in bid documentation Delivered in electronic format: No - As stated in bid documentationAlternative offer considered: Yes - only if original tender submitted</t>
  </si>
  <si>
    <t xml:space="preserve">(D) 	TENDERERS SELECTION  </t>
  </si>
  <si>
    <t>11.0 SecuritiesGuarantee for constructionRefer to clause 11.1 to 11.5 for security requirements which will apply to this contractGuarantee for Advance Payment - Not Applicable to this contractGuarantee for Payment - Not Applicable to this contract19.0 Contractors holiday period during the construction periodOne month - 15 December to 15 January allowed in the contract period of 8months 26.0 Payment / adjustment of preliminariesPayment of preliminaries Option B - YesAdjustment of preliminaries (26.9.4) Option A - YesNotes:The tender shall remain in full legal force for (120) one hundred and twenty calender daysTENDER SUM COMPILATIONRefer to Bid Documentation - Calculation of bid sumTENDERER'S DETAILSRefer to Bid Documentation - Contract Data</t>
  </si>
  <si>
    <t xml:space="preserve">SECTION B:  PRELIMINARIES </t>
  </si>
  <si>
    <t xml:space="preserve">Interpretation (B1) </t>
  </si>
  <si>
    <t>Definitions</t>
  </si>
  <si>
    <t xml:space="preserve">Documents (B2) </t>
  </si>
  <si>
    <t xml:space="preserve">Clause 2.1 - Checking of documents </t>
  </si>
  <si>
    <t>Clause 2.2 - Provisional bills of quantities</t>
  </si>
  <si>
    <t xml:space="preserve">Clause 2.3 - Availability of construction documentation  Construction information completed  Budget allowances and provisional sums  The budgetary allowances and/or provisional sums allocated for subsequent trades included in this agreement will be separately procured, based on multiple procurement of subcontractors during the construction period </t>
  </si>
  <si>
    <t xml:space="preserve">Previous work and adjoining properties (B3) </t>
  </si>
  <si>
    <t>Clause 3.1 - Previous work - dimensional accuracy</t>
  </si>
  <si>
    <t xml:space="preserve">Clause 3.2 - Previous work - defects </t>
  </si>
  <si>
    <t>Clause 3.3 - Inspection of adjoining properties</t>
  </si>
  <si>
    <t>Samples, shop drawings and manufacturer's instructions (B4)</t>
  </si>
  <si>
    <t>Clause 4.1 - Samples of materials</t>
  </si>
  <si>
    <t>Clause 4.2 - Workmanship samples</t>
  </si>
  <si>
    <t>Clause 4.3 - Shop drawings</t>
  </si>
  <si>
    <t>Clause 4.4 - Compliance with manufacturer's instructions</t>
  </si>
  <si>
    <t>Deposits and fees (B5)</t>
  </si>
  <si>
    <t>Clause 5.1 - Deposits and fees</t>
  </si>
  <si>
    <t xml:space="preserve">Temporary services (B6) </t>
  </si>
  <si>
    <t>Clause 6.1 - Water  Option A (6.1.1) applicable</t>
  </si>
  <si>
    <t xml:space="preserve">Clause 6.2 - Electricity  Option A (6.2.1) applicable </t>
  </si>
  <si>
    <t xml:space="preserve">Clause 6.3 - Ablution and welfare facilities  Option A (6.3.1) applicable </t>
  </si>
  <si>
    <t>Clause 6.4 - Communication facilities</t>
  </si>
  <si>
    <t xml:space="preserve">Prime cost amounts (B7) </t>
  </si>
  <si>
    <t>Clause 7.1 - Responsibility for prime cost amounts</t>
  </si>
  <si>
    <t xml:space="preserve">Attendance on Subcontractors (B8) </t>
  </si>
  <si>
    <t>Clause 8.1 - General attendance</t>
  </si>
  <si>
    <t xml:space="preserve">Clause 8.2 - Special attendance </t>
  </si>
  <si>
    <t xml:space="preserve">General (B9) </t>
  </si>
  <si>
    <t>Clause 9.1 - Protection of works</t>
  </si>
  <si>
    <t xml:space="preserve">Clause 9.2 - Protection/isolation of existing/sectionally occupied works </t>
  </si>
  <si>
    <t>Clause 9.3 - Security of the works</t>
  </si>
  <si>
    <t xml:space="preserve">Clause 9.4 - Notice before covering work </t>
  </si>
  <si>
    <t>Clause 9.5 - Disturbance</t>
  </si>
  <si>
    <t>Clause 9.6 - Environmental disturbance</t>
  </si>
  <si>
    <t>Clause 9.7 - Works cleaning and clearing</t>
  </si>
  <si>
    <t>Clause 9.8 - Vermin</t>
  </si>
  <si>
    <t>Clause 9.9 - Overhand work</t>
  </si>
  <si>
    <t xml:space="preserve">Preliminaries schedule (B10) </t>
  </si>
  <si>
    <t xml:space="preserve">Information for completion of the preliminaries schedule    </t>
  </si>
  <si>
    <t xml:space="preserve">The Preliminaries schedule contains all Pre-tender variables referred to in this document and must be completed in full and included in the tender documents   </t>
  </si>
  <si>
    <t xml:space="preserve">Spacing requiring information must be filled in, shown as 'not applicable' or deleted. Where insufficient space is provided the information should be annexed hereto and cross referenced to the applicable clause of the Preliminaries schedule. key cross reference clauses are italicised in [ ] brackets    </t>
  </si>
  <si>
    <t xml:space="preserve">10.1 	Provisional bills of quantities [2.2]	The quantities are provisional: No        </t>
  </si>
  <si>
    <t>10.2 	Availability of construction information [2.3] 	Construction documentation is complete: Yes</t>
  </si>
  <si>
    <t>10.3 	Previous work - dimensional accuracy [3.1] 	Not applicable</t>
  </si>
  <si>
    <t>10.4 	Previous work - defects [3.2] 	Not Applicable</t>
  </si>
  <si>
    <t xml:space="preserve">10.5  	Inspection of adjoining properties [3.3] 	Not Applicable </t>
  </si>
  <si>
    <t xml:space="preserve">10.6	Water [6.1] 	 	Option A (by contractor)		Yes 	Option B (by employer - free of charge)	No 	Option C (by employer - metered)	No </t>
  </si>
  <si>
    <t xml:space="preserve">10.7	Electricity [6.2]		Option A (by contractor)		Yes	Option B (by employer - free of charge)	No	Option C (by employer - metered)	No </t>
  </si>
  <si>
    <t xml:space="preserve">10.8	Ablution and welfare facilities [6.3]		Option A (by contractor)		Yes	Option B (by employer - free of charge)	No	Option C (by contractor - metered)	No </t>
  </si>
  <si>
    <t>10.9	Communication facilities [6.4]  Telephone / Cell phones on site - Yes Fax at office - Yes E-mail on site - Yes</t>
  </si>
  <si>
    <t xml:space="preserve">10.10	Protection of the works [9.1]  Specific requirements - No </t>
  </si>
  <si>
    <t>10.11	Protection / isolation of existing/sectionally occupied works [9.2]  	Protection / isolation is required - No</t>
  </si>
  <si>
    <t>10.12	Disturbance [9.5]  Specific requirements  All work is to be carried out in such a manner as to cause no unacceptable or unreasonable dust, noise, vibrations, nuisance, inconvenience, annoyance and the like to the public, others, other properties and traffic in so far as they exceed the permissible limitations set by government legislation or by the local authority. Any delays, stoppages and the like arising from or in order to comply with the above will not constitute grounds for an adjustment to the construction period or contract value whatsoever</t>
  </si>
  <si>
    <t xml:space="preserve">10.13	Environmental Disturbance  Specific requirements  Controlling all forms of pollution  The contractor shall be responsible for and take all precautions in controlling by whatever means necessary all forms of pollution emanating from the site during the construction period due inter alia to noise, artificial light, wind-blown sand, dust, deposits of mud, etc  The contractor is to ensure that all roads which border the site and is used by the contractor during the execution of the works are kept clean and free of any dirt or debris caused by the execution of the works  </t>
  </si>
  <si>
    <t>SECTION  C: SPECIFIC PRELIMINARIES</t>
  </si>
  <si>
    <t xml:space="preserve">Warranties for materials and workmanship  Where warranties for materials and/or workmanship are called for, the contractor shall obtain a written warranty, addressed to the employer, from the entity supplying the materials and/or doing the work and shall deliver same to the principal agent on the final completion of the contract  The warranty shall state that workmanship, materials and installation are warranted for a specific period from the date of final completion and that any defects that may arise during the specified period shall be made good at the expense of the entity supplying the materials and/or doing the work, upon written notice to do so  The warranty will not be enforced if the work is damaged by defects in the execution of the works, in which case the responsibility for replacement shall rest entirely with the contractor  </t>
  </si>
  <si>
    <t xml:space="preserve">Overtime  Should overtime be required to be worked for any reason whatsoever, the costs of such overtime is to be borne by the contractor unless the principal agent has specifically authorised, in writing, prior to execution thereof, that costs for such overtime are to be borne by the employer </t>
  </si>
  <si>
    <t xml:space="preserve">Co-operation of the contractor for cost management It is specifically agreed that the contractor accepts the obligation of assisting the principal agent in implementing proper cost management. The contractor will be advised by the principal agent of all cost management procedures which will be implemented to ensure that the final building cost does not exceed the budget </t>
  </si>
  <si>
    <t xml:space="preserve">Overloading  The contractor shall take all necessary steps to ensure that no damage occurs due to overloading of any portion of the works or temporary works eg scaffolding, etc. The contractor shall submit details of his proposed loading, storage, plant erection, etc to the principal agent for approval prior to proceeding with such loading, storing or erecting and shall comply with and pay for the principal agent's requirements in connection with the provision of temporary support work, etc. Any damage caused to the works by overloading shall be made good by the contractor at his sole expense  </t>
  </si>
  <si>
    <t xml:space="preserve">Propping of floors below The contractor is advised that propping of floors below may be required if he wishes to use any areas of completed suspended reinforced concrete slabs for vehicle access, storage of materials and goods and location of plant, scaffolding, etc. The location of these areas and any necessary propping shall be approved by the principal agent and the cost thereof shall be borne by the contractor </t>
  </si>
  <si>
    <t xml:space="preserve">Testing of flat roof waterproofing for watertightness Flat roof waterproof areas shall be prepared with small sand dykes around them of a size and enclosing an area approved by the principal agent, flooded with water and kept "ponded" for at least forty (40) hours as a test to ensure the watertightness of the waterproofing and before any further construction work is carried out above the waterproofing </t>
  </si>
  <si>
    <t xml:space="preserve">Testing of windows for watertightness Each window shall be tested for watertightness with water sprayed on using adequate pressure. If in the opinion of the principal agent, the pressure proves to be inadequate, then the pressure shall be boosted by means of compressed and/or other approved means </t>
  </si>
  <si>
    <t>Broad Based Black Economic Empowerment (BBBEE)  Tenders submitted will be elevated taking into account their empowering rating  The employer will be monitoring the broad based black economic empowerment (BBBEE) status of the contractor throughout the execution of the works  The contractor is to submit to the principal agent on an annual basis a schedule of spend, split into vendors engaged as subcontractors and suppliers indicating their BBBEE rating including proof of the said rating</t>
  </si>
  <si>
    <t xml:space="preserve">Advertising rights The employer may elect to contract with advertising agencies for the erection of advertising hoardings, banners, wraps or the like for the duration of the contract. The contractor shall not prevent such an arrangement and will assist in the facilitation of same. Position and type of advertising structure to be agreed with the principal agent so as not to hinder the contractor in the meeting of his obligations under this agreement </t>
  </si>
  <si>
    <t xml:space="preserve">Confidentiality  The contractor undertakes to maintain in confidence any and all information regarding this project and shall obtain appropriate similar undertakings from all subcontractors and suppliers. Such information shall not be used in any way except in connection with the execution of the works  No information regarding this project shall be published or disclosed without the prior written consent of the employer  </t>
  </si>
  <si>
    <t xml:space="preserve">Media releases All rights of publication of articles in the media, together with any advertising relating thereto or in any way connected with this project, shall vest with the employer The contractor together with his subcontractors shall not, without the prior written consent of the employer, cause any statement or advertisement to be printed, screened or aired by the media </t>
  </si>
  <si>
    <t xml:space="preserve">Proprietary branded products The contractor shall take delivery of, handle, store, use apply and/or fix all proprietary branded products in strict accordance with the manufacturer's instruction after consultation with the manufacturer's authorised representative  </t>
  </si>
  <si>
    <t xml:space="preserve">As build drawings The position of construction breaks and the extent of individual concrete pours are to be recorded by the contractor on the structural engineer's drawings and are to be submitted to the principal agent and the structural engineer for their records.  </t>
  </si>
  <si>
    <t xml:space="preserve">Site instructionsSite instructions issued on site are to be recorded in triplicate in a site instruction book which is to be maintained on site by the contractor </t>
  </si>
  <si>
    <t xml:space="preserve">Labour record At the end of each week the contractor shall provide the principal agent with a written record, in schedule form, reflecting the number and description of tradesmen and labourers employed by him and all subcontractors on the works each day  </t>
  </si>
  <si>
    <t xml:space="preserve">Plant record At the end of each week the contractor shall provide the principal agent with a written record, in schedule form the number, type and capacity of all plant, excluding hand tools, currently used on the works.  </t>
  </si>
  <si>
    <t xml:space="preserve">Non cession of monies The contractor shall not cede nor assign his right or claims to any monies due or to become due under this contract  </t>
  </si>
  <si>
    <t xml:space="preserve">Occupational health and safety act - section 37(2) The tenderers attention is drawn to be the fact that the Occupational Health and Safety Act (Act 85 of 1993) and Construction Regulations 2014 is in force. Copies of the Act are available from the Government Printing Works, 149 Bosman Street, Pretoria (Private Bag x85, Pretoria, 0001, Tel No. (012) 334 4500  Tenderers are expected to be fully acquainted with the requirements of the Act.  A proforma "Agreement in terms of the Occupational Health and Safety Act - Part C 1.4" is included in these bid documents. Tenderers are advised to study this pro-forma in order to make themselves fully conversant with the requirements and responsibilities of the Act and the Municipality.  Tenderers are to provide for the above-mentioned requirements and to allow for all cost implications regarding the above including risk assessment, safety plan and monitoring system for the duration of the contract. </t>
  </si>
  <si>
    <t>Community employment and smme involvement The building and related projects of the Fetakgomo-Greater Tubatse Local Municipality shall be labour intensive and shall promote community employment in the execution of the contract resulting from this tender.  Furthermore, it shall contribute to the development of SME's (Small and Medium Enterprises) especially from previously disadvantaged communities  Local labour  It is an explicit condition of this contract that only persons normally resident in the locality of the works (Local labour) may be employed on the contract. Provided however, that should adequate and appropriate labour not be available within the locality, other labour may be employed., subject to the approval of the Principal Agent and satisfactory proof being provided that every reasonable endeavour has been made, to employ labour from the immediate locality. The contractors shall identify the local community leaders, with the purpose of negotiating with them, regarding the utilisation of local labour in the construction process. In this regard, the Contractor shall furthermore give preference, where possible, to the employment of single heads of households, woman, youth and disabled persons. The  Contractor shall in general, maximise the involvement of the local community</t>
  </si>
  <si>
    <t xml:space="preserve">Specific goal participation Tenderers should note that this project is subject to the maximum utilization of women, youth and disabled and preference will be given as such and also monitored during the construction stage. Details of the tenderers proposals in this regard is to be provided before commencement of the works and data forms to be completed by the contractor  </t>
  </si>
  <si>
    <t xml:space="preserve">Labour intensive working methods Tenderers should note that this project is subject to use of labour intensive construction methods, e.g excavations, filing, etc to be done by hand. Details of the tenderers proposals in this regard is to be provided before commencement of the work by the contractor for approval by the Principal Agent  </t>
  </si>
  <si>
    <t xml:space="preserve">Non accredited training Tenderers should note that non accredited training (i.e. on site training is to be provided during the construction period). Details of the tenderer's proposals in this regard is to be provided before commencement of the works by the contractor for approval by the Principal Agent  </t>
  </si>
  <si>
    <t>Specialised Professional Services</t>
  </si>
  <si>
    <t>Geotech Engineering</t>
  </si>
  <si>
    <t>Land Survey</t>
  </si>
  <si>
    <t>SECTION  D: HEALTH AND SAFETY REQUIREMENTS FOR ALL TENDER BILL OF QUANTITIES</t>
  </si>
  <si>
    <t>OCCUPATIONAL HEALTH AND SAFETY ACT, 1993 AND THE CONSTRUCTION REGULATION, 2014 (refer Section C3.6: H&amp;S Requirements and Procedures)</t>
  </si>
  <si>
    <t>Prepare and compile H&amp;S plan as per site specification Health and safety Specifications (Section C3, Scope of Work), OHS Act &amp; Regulations   F:............................. V:............................ T:............................</t>
  </si>
  <si>
    <t>Allow for the preparation and compilation of the site specific health and safety file, and a health and safety working file  F:............................. V:............................ T:............................</t>
  </si>
  <si>
    <t>Changes and amendments as may be required for ongoing maintenance of health and safety file, and working file   F:............................. V:............................ T:............................</t>
  </si>
  <si>
    <t>PART B-OHS ACT COMPLIANCE-IMPLEMENTATION OF THE HEALTH AND SAFETY Personal Protective Clothing &amp; Equipment</t>
  </si>
  <si>
    <t>Foot protection (steel toe cap, gum boots, etc)   F:............................. V:............................ T:............................</t>
  </si>
  <si>
    <t>Clothing (Overalls Depicting Contractors Company name/identification)   F:............................. V:............................ T:............................</t>
  </si>
  <si>
    <t>Glove (leather, PVC, Acid Resistant, etc)   F:............................. V:............................ T:............................</t>
  </si>
  <si>
    <t>Head Protection: Hardhats, Colour Coded - Supervisory (Red) Labour (Green) First Aid (Blue) Sun Shields Etc)   F:............................. V:............................ T:............................</t>
  </si>
  <si>
    <t>Ear protection (earplugs, earmuffs, etc)  F:............................. V:............................ T:............................</t>
  </si>
  <si>
    <t>Eye Protection (Face Shield, Goggles, Spectacles, etc)   F:............................. V:............................ T:............................</t>
  </si>
  <si>
    <t>Air (Dust Masks, etc)   F:............................. V:............................ T:............................</t>
  </si>
  <si>
    <t>Visibility (luminous high visibility safety vests/ jackets/ bibs/ head gear, etc)  F:............................. V:............................ T:............................</t>
  </si>
  <si>
    <t>Fall Risk/  Fall Protection/ Working at Heights This only required when work is 2m or more in height   F:............................. V:............................ T:............................</t>
  </si>
  <si>
    <t>Harness(double lanyard, retractable, reach, etc)   F:............................. V:............................ T:............................</t>
  </si>
  <si>
    <t>Fall Protection and Recovery Plan (and recovery gear)   F:............................. V:............................ T:............................</t>
  </si>
  <si>
    <t>Portable ladders ()A-frame, extendable, length, material, etc  F:............................. V:............................ T:............................</t>
  </si>
  <si>
    <t>Barricading/ Hoarding (Supply, Install &amp; Removal)</t>
  </si>
  <si>
    <t>Construction perimeter (fence, shade netting, corrugated iron, shutter board,  Hard Barricade etc)  F:............................. V:............................ T:............................</t>
  </si>
  <si>
    <t>Trench and manhole excavations</t>
  </si>
  <si>
    <t>Roads and roads reserves - Pre-warning (danger tape, orange “shark” netting, cones, delineators, temporary road signs, etc)   F:............................. V:............................ T:............................</t>
  </si>
  <si>
    <t xml:space="preserve">Health And Safety Control and Training </t>
  </si>
  <si>
    <t>Provide full time competent construction health and safety officer on site to assist in the control of all health and safety aspects on site (CR8(5))   F:............................. V:............................ T:............................</t>
  </si>
  <si>
    <t>Induction training (employees, visitors, sub-contractors, local residence/ home owners)   F:............................. V:............................ T:............................</t>
  </si>
  <si>
    <t>Medical Examination</t>
  </si>
  <si>
    <t>Medical treatments F:............................. V:............................ T:............................</t>
  </si>
  <si>
    <t>Entry Medical Examination  F:............................. V:............................ T:............................</t>
  </si>
  <si>
    <t>Periodical (if contract more than 12 months) Medical Examination F:............................. V:............................ T:............................</t>
  </si>
  <si>
    <t>Exit Medical Examination   F:............................. V:............................ T:............................</t>
  </si>
  <si>
    <t>Signage, Information Display, Awareness</t>
  </si>
  <si>
    <t>Construction (firefighting. General information, prohibitory, mandatory, warning, hazchem, photo luminescent, etc)  F:............................. V:............................ T:............................</t>
  </si>
  <si>
    <t>Roads (temporary, traffic control, associated with construction work within the road reserve, etc)   F:............................. V:............................ T:............................</t>
  </si>
  <si>
    <t>Health and Safety information display board in site office (emergency evacuation flow diagram, emergency contact numbers, electrical, general, etc)   F:............................. V:............................ T:............................</t>
  </si>
  <si>
    <t>Construction Vehicle, Mobile Plant and Roads</t>
  </si>
  <si>
    <t>Equipment (stop blocs, traffic flags)   F:............................. V:............................ T:............................</t>
  </si>
  <si>
    <t>Rotating/ strobe lights for construction vehicle and mobile plant.  F:............................. V:............................ T:............................</t>
  </si>
  <si>
    <t>Facilities (wash bay, fuel bay, service bay)   F:............................. V:............................ T:............................</t>
  </si>
  <si>
    <t>Fire Fighting and Emergencies</t>
  </si>
  <si>
    <t>Fire fighting equipment (fire extinguishers - dry powder, for all construction vehicle, site vehicle, site office and onsite)  F:............................. V:............................ T:............................</t>
  </si>
  <si>
    <t>Alarm signaling device (hooter/ blow horn/ siren/ bell/ whistle etc)   F:............................. V:............................ T:............................</t>
  </si>
  <si>
    <t>Emergencies</t>
  </si>
  <si>
    <t>First aid treatment box (and refills, stretcher, medical waste drop box, etc)  F:............................. V:............................ T:............................</t>
  </si>
  <si>
    <t>Substance abuse testing (breathalyser, etc)  F:............................. V:............................ T:............................</t>
  </si>
  <si>
    <t xml:space="preserve">Facilities </t>
  </si>
  <si>
    <t>Ablution (chemical/ mobile)  F:............................. V:............................ T:............................</t>
  </si>
  <si>
    <t>Change house and lockers F:............................. V:............................ T:............................</t>
  </si>
  <si>
    <t>Shelter eating facility  (tables, chairs, potable water)   F:............................. V:............................ T:............................</t>
  </si>
  <si>
    <t>Site office/ space for Health&amp; Safety personnel (table, chair)  F:............................. V:............................ T:............................</t>
  </si>
  <si>
    <t>Security/ access control point (gate, gate keeper, guard house, etc  F:............................. V:............................ T:............................</t>
  </si>
  <si>
    <t>HCS storage facilities (bund walls, cage, etc)   F:............................. V:............................ T:............................</t>
  </si>
  <si>
    <t>HIV AIDS AWARENESS</t>
  </si>
  <si>
    <t>Compliance with the requirements of the HIV AND AIDS specification  F:............................. V:............................ T:............................</t>
  </si>
  <si>
    <t>PART E - OHS ACT COMPLIANCE: IMPLEMENTATION OF THE HEALTH AND SAFETY</t>
  </si>
  <si>
    <t>Covid-19 Related signage and posters COVID-19 Related signage and posters</t>
  </si>
  <si>
    <t>2 x 3ply cloth masks</t>
  </si>
  <si>
    <t>Hand sanitizers with 70% alcohol content</t>
  </si>
  <si>
    <t>Decontamination agents / surface sanitizers</t>
  </si>
  <si>
    <t>Surgical Gloves (for security and cleaning team)</t>
  </si>
  <si>
    <t>Non-contact thermometers</t>
  </si>
  <si>
    <t xml:space="preserve">SUMMARY OF CATEGORIES Category : Fixed R.....................................  Category : Value R.....................................  Category : Time R.....................................     </t>
  </si>
  <si>
    <t>SECTION NO. 3</t>
  </si>
  <si>
    <t>BILL No.1</t>
  </si>
  <si>
    <t>EARTHWORKS (PROVISIONAL)</t>
  </si>
  <si>
    <t>PREAMBLES</t>
  </si>
  <si>
    <t xml:space="preserve">For preambles see "Specification of Material and Method to be used PW371" </t>
  </si>
  <si>
    <t>SUPPLEMENTARY PREAMBLES</t>
  </si>
  <si>
    <t>Nature of ground</t>
  </si>
  <si>
    <t xml:space="preserve">Use  "assumed to be" if no trial holes, soils investigations, etc have been carried out - discuss with engineer. Use "Trial holes indicate that" where the ground has been investigated by means of trial holes. </t>
  </si>
  <si>
    <t>Carting away of excavated material</t>
  </si>
  <si>
    <t>Description of carting away of excavated material shall be deemed to include loading excavated material onto trucks directly from the excavations or, alternatively, from stock piles situated on the building site.</t>
  </si>
  <si>
    <t>BULK EARTHWORKS</t>
  </si>
  <si>
    <t>FOUNDATIONS (PROVISIONAL)</t>
  </si>
  <si>
    <t>BULK EXCAVATIONS FOR PLATFORM</t>
  </si>
  <si>
    <t>Grabbing and removal of topsoil</t>
  </si>
  <si>
    <t>Remove topsoil to average depth of 150mm for platform</t>
  </si>
  <si>
    <t>m2</t>
  </si>
  <si>
    <t>G5 materials for platform and compacted to 95% Mod AASHTO in layers of 150mm</t>
  </si>
  <si>
    <t>m3</t>
  </si>
  <si>
    <t>EARTHWORKS</t>
  </si>
  <si>
    <t>SITE CLEARANCE ETC</t>
  </si>
  <si>
    <t>Site clearance</t>
  </si>
  <si>
    <t>Digging up and removing rubbish, debris, vegetation, hedges, shrubs and trees not exceeding 200mm girth, bush, etc</t>
  </si>
  <si>
    <t>Excavate in compacted pickable material as defined not exceeding 2m deep below reduced or filled up ground level, part return, fill in and ram and remainder deposit on site where directed.</t>
  </si>
  <si>
    <t>Excavate for surface trenches.</t>
  </si>
  <si>
    <t>Sundries</t>
  </si>
  <si>
    <t>Extra over all excavations in compacted pickable material for excavation in soft rock as described.</t>
  </si>
  <si>
    <t>Extra over all excavations in compacted pickable material for excavation in hard rock as described.</t>
  </si>
  <si>
    <t>Extra over all excavations for carting away excavated material as described (Contractor to allow for bulking).</t>
  </si>
  <si>
    <t>Allow for the risk of collapse to sides of excavation from ground level not exceeding 1,5 m deep.</t>
  </si>
  <si>
    <t>Allow for keeping excavations free of water and mud by pumping or bailing.</t>
  </si>
  <si>
    <t>FILLING, ETC:</t>
  </si>
  <si>
    <t>Excavated material in backfill, saturated to optimum moisture content and compacted to 95% modified AASHTO into trenches, including haulage not exceeding 100 m from the perimeter of the excavation.</t>
  </si>
  <si>
    <t>Imported materials - G5 materials compacted to 95% Mod AASTHTO in layers of 150mm</t>
  </si>
  <si>
    <t>Under floors, walkways and etc</t>
  </si>
  <si>
    <t>Coarse river sand filling supplied by the contractor</t>
  </si>
  <si>
    <t>50 mm Thick layer of approved clean sand filling under surface beds.</t>
  </si>
  <si>
    <t>Under footings etc</t>
  </si>
  <si>
    <t>Compaction of surfaces</t>
  </si>
  <si>
    <t>Compaction of ground surface under floors etc including scarifying for a depth of 150mm, breaking down oversize material, adding suitable material where necessary and compacting to 93% Mod AASHTO density</t>
  </si>
  <si>
    <t>Test</t>
  </si>
  <si>
    <t>Prescribed density tests on filling</t>
  </si>
  <si>
    <t>"Modified AASHTO Density" test</t>
  </si>
  <si>
    <t>No</t>
  </si>
  <si>
    <t>SOIL POISONING</t>
  </si>
  <si>
    <t>Soil insecticide</t>
  </si>
  <si>
    <t>Under floors etc including forming and poisoning shallow furrows against foundation walls etc, filling in furrows and ramming</t>
  </si>
  <si>
    <t>To bottoms and sides of trenches etc</t>
  </si>
  <si>
    <t>BILL No. 2</t>
  </si>
  <si>
    <t>CONCRETE, FORMWORK AND REINFORCEMENT</t>
  </si>
  <si>
    <t>For preambles see "Model Preambles for Trades"</t>
  </si>
  <si>
    <t>Cost of tests The costs of making, storing and testing of concrete test cubes as required under clause 7 "Tests" of SABS 1200 G shall include the cost of providing cube moulds necessary for the purpose, for testing costs and for submitting reports on the tests to the architect.  The testing shall be undertaken by an independent firm or institution nominated by the contractor and to the approval of the architect.  (Test cubes are measured separately)</t>
  </si>
  <si>
    <t>Formwork Descriptions of formwork shall be deemed to include use and waste only (except where described as "left in" or "permanent"), for fitting together in the required forms, wedging, plumbing and fixing to true angles and surfaces as necessary to ensure easy release during stripping and for reconditioning as necessary before re-use. The vertical strutting shall be carried down to such construction as is sufficiently strong to afford the required support without damage and shall remain in position until the newly constructed work is able to support itself.</t>
  </si>
  <si>
    <t>Formwork to soffits of (solid) slabs etc shall be deemed to be to slabs not exceeding 250mm thick unless otherwise described  Formwork to sides of bases, pile caps, ground beams, etc will only be measured where it is prescribed by the engineer for design reasons.  Formwork necessitated by irregularity or collapse of excavated faces will not be measured and the cost thereof shall be deemed to be included in the allowance for taking the risk of collapse of the sides of the excavations, provision for which is made in "Earthworks"</t>
  </si>
  <si>
    <t>REINFORCED CONCRETE</t>
  </si>
  <si>
    <t>25MPa/19mm concrete</t>
  </si>
  <si>
    <t>Strip footings</t>
  </si>
  <si>
    <t>Column bases</t>
  </si>
  <si>
    <t>Surface beds</t>
  </si>
  <si>
    <t>Roof slabs</t>
  </si>
  <si>
    <t>Ring beam</t>
  </si>
  <si>
    <t>Columns</t>
  </si>
  <si>
    <t>TEST CUBES</t>
  </si>
  <si>
    <t>Making and testing 150 x 150 x 150mm concrete strength test cubes (Provisional)</t>
  </si>
  <si>
    <t>CONCRETE SUNDRIES</t>
  </si>
  <si>
    <t>Finishing top surfaces of concrete smooth with a wood float including non-slip brush finish</t>
  </si>
  <si>
    <t>Surface beds, slabs, etc</t>
  </si>
  <si>
    <t>SMOOTH FORMWORK (DEGREE OF ACCURACY II)</t>
  </si>
  <si>
    <t>Smooth formwork to slabs</t>
  </si>
  <si>
    <t>Soffits of slabs</t>
  </si>
  <si>
    <t>Soffits and sides of irregular slanting wall with total height of 3m</t>
  </si>
  <si>
    <t>Sides of columns</t>
  </si>
  <si>
    <t>Edges, risers, ends and reveals not exceeding 300mm high or wide</t>
  </si>
  <si>
    <t>m</t>
  </si>
  <si>
    <t>ROUGH FORMWORK</t>
  </si>
  <si>
    <t>NOTE: Unless otherwise stated herein all items in this item shall be deemed to fall into Work Group No.110 for JBCC CPAP purposes.  __________________________________________________</t>
  </si>
  <si>
    <t>Rough formwork to sides</t>
  </si>
  <si>
    <t>MOVEMENT JOINTS ETC</t>
  </si>
  <si>
    <t>Expansion joints with softboard between vertical concrete and brick surfaces</t>
  </si>
  <si>
    <t>10mm Joints not exceeding 300mm high along edges of surface beds</t>
  </si>
  <si>
    <t>Saw cut joints</t>
  </si>
  <si>
    <t>50 x 3mm Saw cut joints in top of concrete</t>
  </si>
  <si>
    <t>REINFORCEMENT (PROVISIONAL)</t>
  </si>
  <si>
    <t>Mild steel reinforcement</t>
  </si>
  <si>
    <t>MS:10mm Diameter bars</t>
  </si>
  <si>
    <t>t</t>
  </si>
  <si>
    <t>MS: 12mm Diameter bars</t>
  </si>
  <si>
    <t>Fabric reinforcement mesh</t>
  </si>
  <si>
    <t>Type 193 fabric reinforcement in concrete surface beds, slabs, etc</t>
  </si>
  <si>
    <t>BILL No. 3</t>
  </si>
  <si>
    <t>BUILDINGWORK</t>
  </si>
  <si>
    <t>MASONRY</t>
  </si>
  <si>
    <t>PREAMBLES: (For preambles refer to "Specification of Materials and Methods to be used" PW 371)</t>
  </si>
  <si>
    <t>Sizes in descriptions</t>
  </si>
  <si>
    <t>Where sizes in descriptions are given in brick units, "one brick" shall represent the length and "half brick" the width of a brick</t>
  </si>
  <si>
    <t>Face bricks</t>
  </si>
  <si>
    <t>Bricks shall be ordered timeously to obtain uniformity in size and colour</t>
  </si>
  <si>
    <t>Pointing</t>
  </si>
  <si>
    <t>Descriptions of recessed pointing to fair face brick and face brickwork shall be deemed to include square recessed, hollow recessed, wheathered pointing, etc.</t>
  </si>
  <si>
    <t>NOTE: Unless otherwise stated herein all items in this bill shall be deemed to fall into Work Group No.110 for JBCC CPAP purposes.  __________________________________________________</t>
  </si>
  <si>
    <t>The contractor will be required to use labour intensive methods for the items which have been marked with the letters LI as described in the Scope of Work</t>
  </si>
  <si>
    <t>BRICKWORK IN SUB-STRUCTURE</t>
  </si>
  <si>
    <t>Brickwork of NFP bricks in class II mortar</t>
  </si>
  <si>
    <t>NFP Class II mortar: One brick wall</t>
  </si>
  <si>
    <t>BRICKWORK IN SUPERSTRUCTURE</t>
  </si>
  <si>
    <t>NFP Class II mortar:Half brick walls in beamfilling</t>
  </si>
  <si>
    <t>NFP Class II mortar:Half brick walls</t>
  </si>
  <si>
    <t>BRICKWORK IN PLANTERS</t>
  </si>
  <si>
    <t>Brickwork reinforcement</t>
  </si>
  <si>
    <t>75mm Wide reinforcement built in horizontally</t>
  </si>
  <si>
    <t>150mm Wide reinforcement built in horizontally</t>
  </si>
  <si>
    <t>FACE BRICKWORK</t>
  </si>
  <si>
    <t>External  facings in Country classic facebrick or similar approved face bricks (FBX) with a PC Amount of R6,500.00/Thousand bricks delivered to site (excluding VAT) pointed with square recessed horizontal and vertical joints</t>
  </si>
  <si>
    <t>Extra over ordinary brickwork for facing and pointing in stretcher bond.</t>
  </si>
  <si>
    <t xml:space="preserve">Extra over ordinary brickwork in beamfilling for facing and pointing in stretcher bond </t>
  </si>
  <si>
    <t>Fair raking cutting</t>
  </si>
  <si>
    <t>Face brick-on-edge sills 200mm wide of cut face bricks set sloping and slightly projecting on all exposed surfaces</t>
  </si>
  <si>
    <t xml:space="preserve">Face-brick-on edge header course lintel </t>
  </si>
  <si>
    <t>Face-brick-on roller course</t>
  </si>
  <si>
    <t>SUNDRIES</t>
  </si>
  <si>
    <t>Joint forming material in movement joints</t>
  </si>
  <si>
    <t>20mm Bitumen impregnated fibre board in vertically through brick walls</t>
  </si>
  <si>
    <t>BILL No. 4</t>
  </si>
  <si>
    <t>WATERPROOFING</t>
  </si>
  <si>
    <t>DAMP PROOFING</t>
  </si>
  <si>
    <t>One layer 250 micron "Gunplas USB Green" polyethylene waterproofing:</t>
  </si>
  <si>
    <t>On compacted earth under concrete surface beds, lapped 150 mm and sealed at all joints (measured net).</t>
  </si>
  <si>
    <t>One layer 375 micron embossed "Gunplas Brikgrip" polyethylene damp proof course fixed with approved adhesive:</t>
  </si>
  <si>
    <t xml:space="preserve">On walls, stepped up in cavities, under cills, etc. </t>
  </si>
  <si>
    <t>WATERPROOFING TO ROOFS, BASEMENTS, ETC</t>
  </si>
  <si>
    <t>4mm "Derbigum SP" waterproofing</t>
  </si>
  <si>
    <t>On tops of beams and slabs</t>
  </si>
  <si>
    <t>JOINT SEALANTS ETC</t>
  </si>
  <si>
    <t>Two-part grey polysulphide sealing compound including backing cord, bond breaker, primer, etc</t>
  </si>
  <si>
    <t>10 x 15mm in expansion joints in floors including raking out expansion joint filler as necessary as 5/30</t>
  </si>
  <si>
    <t>BILL No. 5</t>
  </si>
  <si>
    <t xml:space="preserve">ROOF COVERINGS, ETC. </t>
  </si>
  <si>
    <t xml:space="preserve">NOTES:  Unless otherwise stated all items in this bill shall be deemed to fall into Work Group No. 124 for Haylett Formula purposes </t>
  </si>
  <si>
    <t xml:space="preserve">The Contractor is to submit to the consultant Architect a certificate signed by the Merchant, stating that the galvanized roof covering supplied complies with the required thickness specifiedAll holes through profiled metal sheeting are to be drilled </t>
  </si>
  <si>
    <t>PROFILED METAL SHEETING AND ACCESORIES</t>
  </si>
  <si>
    <t>0,6mm "Brownbuilt KLIPLOK" steel sheet in single lengths fixed to steel rails and 900mm centres embossed galvanised sheet steel accessories</t>
  </si>
  <si>
    <t>Roof covering with 30 degrees pitch</t>
  </si>
  <si>
    <t>Ridge capping 550mm girth</t>
  </si>
  <si>
    <t>CLOSURES, FLASHINGS, ETC.</t>
  </si>
  <si>
    <t>600mm girth valley lining</t>
  </si>
  <si>
    <t>0.6mm sheet metal roof flashing 600mm girth.</t>
  </si>
  <si>
    <t>BILL No. 6</t>
  </si>
  <si>
    <t>BUILDING WORKS</t>
  </si>
  <si>
    <t>CARPENTRY AND JOINERY</t>
  </si>
  <si>
    <t>NOTES:  Unless otherwise stated all items in this bill shall be deemed to fall into Work Group No. 124 for Haylett Formula purposes</t>
  </si>
  <si>
    <t>ROOF TO EXISTING OFFICES</t>
  </si>
  <si>
    <t>ROOF CONSTRUCTION</t>
  </si>
  <si>
    <t>Sawn South African Pine - Prefabricated roof trusses</t>
  </si>
  <si>
    <t>Allowance for complete erection only of the prefabricated roof trusses including all accessories for new work with a pitched roof not exceeding 25Deg area 100m2.</t>
  </si>
  <si>
    <t>Sawn South African Pine eaves closers</t>
  </si>
  <si>
    <t>38 x 114 mm Wall plate.</t>
  </si>
  <si>
    <t>Sawn Softwood (Grade 4)</t>
  </si>
  <si>
    <t>114 x 38 mm Bracing.</t>
  </si>
  <si>
    <t>50 x 76 mm Framing.</t>
  </si>
  <si>
    <t xml:space="preserve">Sundries </t>
  </si>
  <si>
    <t>Hurricane clips</t>
  </si>
  <si>
    <t>FACIAS, BARGE BOARDS, ETC:</t>
  </si>
  <si>
    <t>EAVES AND VERGE LININGS, ETC:</t>
  </si>
  <si>
    <t>12 x 225 mm Fibre cement fascia board drilled and brass screwed and including steel jointing strips between lengths.</t>
  </si>
  <si>
    <t>DOORS:</t>
  </si>
  <si>
    <t xml:space="preserve">Hardwood exterior </t>
  </si>
  <si>
    <t>Wrought meranti doors hung to steel frames</t>
  </si>
  <si>
    <t xml:space="preserve">44mm Framed, ledged and braced  batten door, 750mm x 3485mm high of 40 x 110mm top rail and stiles, 20 x 150mm middle ledge and braces and 20 x 225mm bottom ledge and 20 x 110mm braces (LI) </t>
  </si>
  <si>
    <t>44mm Framed, ledged and braced  batten door, 877mm x 2064mm high of 40 x 110mm top rail and stiles, 20 x 150mm middle ledge and braces and 20 x 225mm bottom ledge and 20 x 110mm braces (LI)</t>
  </si>
  <si>
    <t xml:space="preserve">44mm Framed, ledged and braced  batten door, 900mm x 2435mm high of 40 x 110mm top rail and stiles, 20 x 150mm middle ledge and braces and 20 x 225mm bottom ledge and 20 x 110mm braces (LI) </t>
  </si>
  <si>
    <t>44mm Framed, ledged and braced batten double door 1500 x 2295mm high with rebated meeting stiles, each leaf of 813mm wide ,40 x 110mm top rail and stiles, 20 x 150mm middle ledge and braces and 20 x 225mm bottom ledge, filled in with 107mm tongued and grooved V-jointed one side vertical boarding with tongued and grooved joints to top rail and stiles and with inner edges of framing and abutting edges of boarding chamfered to form V-joint and provided with 22 x 100mm rebated, splayed and grooved weather board fixed in groove near bottom edge (LI)</t>
  </si>
  <si>
    <t>44mm Framed, ledged and braced batten double door 1500 x 2435mm high with rebated meeting stiles, each leaf of 813mm wide ,40 x 110mm top rail and stiles, 20 x 150mm middle ledge and braces and 20 x 225mm bottom ledge, filled in with 107mm tongued and grooved V-jointed one side vertical boarding with tongued and grooved joints to top rail and stiles and with inner edges of framing and abutting edges of boarding chamfered to form V-joint and provided with 22 x 100mm rebated, splayed and grooved weather board fixed in groove near bottom edge (LI)</t>
  </si>
  <si>
    <t xml:space="preserve">44mm Semi-solid flush panel doors with 3.2mm prime coated hardboard covering on both sides, hung to steel frames </t>
  </si>
  <si>
    <t>44mm Door 813 x 2064mm high (LI)</t>
  </si>
  <si>
    <t>Kitchen Cupboards</t>
  </si>
  <si>
    <t xml:space="preserve">Provide the sum of R25, 000.00 (Twenty thousands) for Kitchen Cupboards to be used as directed by the principal agent and deducted in whole or in part if not required </t>
  </si>
  <si>
    <t>Allow for profit</t>
  </si>
  <si>
    <t>Allow for attendance</t>
  </si>
  <si>
    <t>Reception Worktop</t>
  </si>
  <si>
    <t xml:space="preserve">Provide the sum of R105, 000.00 (One hundred and five thousands) for Reception Worktop to be used as directed by the principal agent and deducted in whole or in part if not required </t>
  </si>
  <si>
    <t>BILL No.7</t>
  </si>
  <si>
    <t>CEILING, PARTITIONS AND ACCESS FLOORING</t>
  </si>
  <si>
    <t>CEILINGS</t>
  </si>
  <si>
    <t>INSULATION</t>
  </si>
  <si>
    <t>"Aerolite" Insulation</t>
  </si>
  <si>
    <t>40mm insulation closely fitted and laid on top of steel brandering system</t>
  </si>
  <si>
    <t>NAILED UP AND SCREW UP CEILINGS</t>
  </si>
  <si>
    <t>"RHINOBOARD" CEILINGS</t>
  </si>
  <si>
    <t>6.4mm "Rhino" Fibre cement boards with tape and jointing</t>
  </si>
  <si>
    <t>Flushplaster Cement Ceiling</t>
  </si>
  <si>
    <t>Gyproc RhinoBoard 6.4mm fibre cement ceiling boards fixed to steel brandering using Gyproc RhinoBoard sharp point screws 25mm at maximum of 150mm centres complete with Gyproc RhinoLite skim coat plaster.</t>
  </si>
  <si>
    <t>Flushplaster Cement Ceiling bulkheads</t>
  </si>
  <si>
    <t xml:space="preserve">300mm vertical bulkhead Gyproc RhinoBoard 6.4mm fibre cement  bulkhead fixed to steel brandering using Gyproc RhinoBoard sharp point screws 25mm at maximum of 150mm centres complete with Gyproc RhinoLite skim coat plaster. </t>
  </si>
  <si>
    <t>150mm horizontal bulkhead Gyproc RhinoBoard 6.4mm fibre cement  bulkhead fixed to steel brandering using Gyproc RhinoBoard sharp point screws 25mm at maximum of 150mm centres complete with Gyproc RhinoLite skim coat plaster.</t>
  </si>
  <si>
    <t>330mm horizontal bulkhead Gyproc RhinoBoard 6.4mm fibre cement  bulkhead fixed to steel brandering using Gyproc RhinoBoard sharp point screws 25mm at maximum of 150mm centres complete with Gyproc RhinoLite skim coat plaster.</t>
  </si>
  <si>
    <t>485mm horizontal bulkhead Gyproc RhinoBoard 6.4mm fibre cement  bulkhead fixed to steel brandering using Gyproc RhinoBoard sharp point screws 25mm at maximum of 150mm centres complete with Gyproc RhinoLite skim coat plaster.</t>
  </si>
  <si>
    <t>Cornices</t>
  </si>
  <si>
    <t xml:space="preserve"> 15mm x 15mm Shadow Gap Plasterboard trim cornice by "Donn Products"or similar approved</t>
  </si>
  <si>
    <t xml:space="preserve">Extra over gypsum plasterboard ceiling for hinged pressed trap door size 600 x 600mm including all necessary trimmers, ironmongery, etc </t>
  </si>
  <si>
    <t>DROPIN CEILINGS</t>
  </si>
  <si>
    <t>Acoustic "ceiling panels" drop-in ceilings complete the hanging frame and strips</t>
  </si>
  <si>
    <t>600 x 600 x 15mm Thick Rhinoboard  "Constellation Square Edge Prepainted White Acoustic mineral Fibre Ceiling" panels or equal and other approved with Fissured Pattern on CKM T38/15 15x38mm pre-painted white exposed tee grid suspension system including main and cross tees, necessary hangers, grids, hold-down clips and wedges, etc</t>
  </si>
  <si>
    <t>Plaster trim</t>
  </si>
  <si>
    <t>CKM W20/20 or LSM 25 Shadow line or similar approved</t>
  </si>
  <si>
    <t>Plywood timber slats ceilings</t>
  </si>
  <si>
    <t>Varnished timber Ceiling</t>
  </si>
  <si>
    <t>Timber slats ceilings</t>
  </si>
  <si>
    <t>Timber slats upstands</t>
  </si>
  <si>
    <t>150mm plywood timber slats</t>
  </si>
  <si>
    <t>BILL No. 8</t>
  </si>
  <si>
    <t>IRONMONGERY</t>
  </si>
  <si>
    <t>NOTE : Tenderers are advised to study the "Specification of Materials and  Methods to be used" (OOG-001E) before pricing this bill</t>
  </si>
  <si>
    <t>NOTE : Unless otherwise stated all items in this bill shall be deemed to fall into Work Group No. 132 for Haylett Formula purposes</t>
  </si>
  <si>
    <t>NOTE : Where ironmongery is referred to by a trade name or catalogue number, it may be replaced by another product of equal quality with the prior approval of the Representative/Agent</t>
  </si>
  <si>
    <t>NOTE : Where ironmongery is described as plugged, prices are to include for screwing to and including approved patent plugs in concrete or brickwork with plaster or tiled finish             ---------------</t>
  </si>
  <si>
    <t>THE FOLLOWING IRONMONGERY FIXED TO DOORS, ETC</t>
  </si>
  <si>
    <t>Locks, Bolts and latches</t>
  </si>
  <si>
    <t>75mm Four lever security lockset with satin chrome handles</t>
  </si>
  <si>
    <t>WC mortice indicator bolt in satin chrome finish surface mounted - Dorma code: DMWC-SS-008</t>
  </si>
  <si>
    <t>WC Deadlock Stainless Steel - Dorma code: DMWC-SS-008</t>
  </si>
  <si>
    <t>Dorma 43mm five pin Euro-profile single cylinder (satin nickel)</t>
  </si>
  <si>
    <t>Dorma Round cylinder escutcheon (stainless steel) pair</t>
  </si>
  <si>
    <t>Dorma 170x75x1,2mm blank push plate - brushed stainless steel</t>
  </si>
  <si>
    <t>Dorma DPH301 Pull handle on 170x75x1,2mm plate with no cut out</t>
  </si>
  <si>
    <t>Dorma 325x25mm straight Tubular pull handle flange fixing - stainless steel</t>
  </si>
  <si>
    <t>Dorma floor mounted door stop (Nickel Plated) floor code: DDS-NP-018</t>
  </si>
  <si>
    <t>Franke Stratos STRX 672E or similar approved 1,2/1,5mm thick Grade 304 18/10 satin stainless steel recessed toilet roll holders (Code: 359721) size 304 x 156 x 140,7mm deep for 2 rolls maximum 108mm diameter with spindle system and cylinder lock with standard Franke key, plugged and screwed to the wall with stainless steel screws.</t>
  </si>
  <si>
    <t xml:space="preserve">Franke Stratos STRX 607 or similar approved 1,2/1,5mm thick Grade 304 18/10 satin stainless steel  waste disposal bins (Code: 359731) size 396 x 270 x 520mm high, capacity of 45Litres and cylinder lock with standard Franke key, plugged and screwed to the wall with stainless steel screws. </t>
  </si>
  <si>
    <t xml:space="preserve">Franke Chronos CHRX 670 2,0mm thick Grade 304 18/10 satin stainless steel jumbo toilet roll holders (Code: 359807) size 320 x 130 x 320mm deep with refill indicator and cylinder lock with standard Franke key, plugged and screwed to the wall with stainless steel screws. </t>
  </si>
  <si>
    <t xml:space="preserve">Franke Stratos STRX 618E or similar approved 1,2/1,5mm thick Grade 304 18/10 satin stainless steel recessed soap dispensers (Code: 359706) size 128 x 147 x 632mm deep with a replaceable and refillable 1 litre container and cylinder lock with standard Franke key, plugged and screwed to the wall with stainless steel screws. </t>
  </si>
  <si>
    <t>Dorma hat hook with rubber buffer - stainless steel</t>
  </si>
  <si>
    <t>BARREL BOLTS, ETC:</t>
  </si>
  <si>
    <t>Barrel bolt with keep let into concrete</t>
  </si>
  <si>
    <t>LETTERS, NAMEPLATES, ETC</t>
  </si>
  <si>
    <t>"DORMA Hardware"</t>
  </si>
  <si>
    <t>Female symbol code: DSS-131-F</t>
  </si>
  <si>
    <t>Male symbol code: DSS-130-M</t>
  </si>
  <si>
    <t>Dorma 150x150mm disabled persons sign (stainless steel) code: DSS-133P</t>
  </si>
  <si>
    <t>Dorma Door width staniless steel kickplate to the bottom of doors: code DKP-SS-200</t>
  </si>
  <si>
    <t>Dorma TS73V EN 2-4 regular Arm Delayed action door closer: code TS73V DC</t>
  </si>
  <si>
    <t>"Fire Safety Signage"</t>
  </si>
  <si>
    <t>190 x 190mm ABS plastic symbol safety sign Type: FB2 plugged and screwed to walls.</t>
  </si>
  <si>
    <t>PINNING BOARDS, ETC</t>
  </si>
  <si>
    <t>Carpet pinning boards</t>
  </si>
  <si>
    <t>1500 x 1200mm high pinning board including aluminium frame, pen tray and fixing components, with round plastic corners, fitted according to manufacturer 's instructions</t>
  </si>
  <si>
    <t>White boards</t>
  </si>
  <si>
    <t>2400 x 1200mm high Marker board surface including integrated pen tray and fixing components, fitted according to manufacturer 's instructions</t>
  </si>
  <si>
    <t>MEDICAL CABINET, ETC</t>
  </si>
  <si>
    <t>PREFABRICATED CABINET</t>
  </si>
  <si>
    <t>380 x 610mm high Standard white built in type complete with signage including fixing components, fitted according to manufacturer 's instructions</t>
  </si>
  <si>
    <t>WINDOW BLINDS, ETC</t>
  </si>
  <si>
    <t>ALUMINIUM WINDOW BLINDS</t>
  </si>
  <si>
    <t>1 200 x 2 040mm high (W04) Windovert or similar approved aluminium venetian blind with 25 x 0.21mm thick slats including 25 x 25mm high matching aluminium powder coated top and bottom tracks with stainless steel separator pins, cordlock and roller pins, blinds to be fitted inside the reveal to lintel</t>
  </si>
  <si>
    <t>1 394 x 1 360mm high (W07) Windovert or similar approved aluminium venetian blind with 25 x 0.21mm thick slats including 25 x 25mm high matching aluminium powder coated top and bottom tracks with stainless steel separator pins, cordlock and roller pins, blinds to be fitted inside the reveal to lintel</t>
  </si>
  <si>
    <t>2 800 x 1 360mm high (W09) Windovert or similar approved aluminium venetian blind with 25 x 0.21mm thick slats including 25 x 25mm high matching aluminium powder coated top and bottom tracks with stainless steel separator pins, cordlock and roller pins, blinds to be fitted inside the reveal to lintel</t>
  </si>
  <si>
    <t>3 980 x 1 700mm high (W15) Windovert or similar approved aluminium venetian blind with 25 x 0.21mm thick slats including 25 x 25mm high matching aluminium powder coated top and bottom tracks with stainless steel separator pins, cordlock and roller pins, blinds to be fitted inside the reveal to lintel</t>
  </si>
  <si>
    <t>4 515 x 2 040mm high (W16) Windovert or similar approved aluminium venetian blind with 25 x 0.21mm thick slats including 25 x 25mm high matching aluminium powder coated top and bottom tracks with stainless steel separator pins, cordlock and roller pins, blinds to be fitted inside the reveal to lintel</t>
  </si>
  <si>
    <t>5 400 x 2 040mm high (W17) Windovert or similar approved aluminium venetian blind with 25 x 0.21mm thick slats including 25 x 25mm high matching aluminium powder coated top and bottom tracks with stainless steel separator pins, cordlock and roller pins, blinds to be fitted inside the reveal to lintel</t>
  </si>
  <si>
    <t>5 760 x 2 380mm high (W18) Windovert or similar approved aluminium venetian blind with 25 x 0.21mm thick slats including 25 x 25mm high matching aluminium powder coated top and bottom tracks with stainless steel separator pins, cordlock and roller pins, blinds to be fitted inside the reveal to lintel</t>
  </si>
  <si>
    <t>7 520 x 2 040mm high (W19) Windovert or similar approved aluminium venetian blind with 25 x 0.21mm thick slats including 25 x 25mm high matching aluminium powder coated top and bottom tracks with stainless steel separator pins, cordlock and roller pins, blinds to be fitted inside the reveal to lintel</t>
  </si>
  <si>
    <t>7 900 x 2 380mm high (W20) Windovert or similar approved aluminium venetian blind with 25 x 0.21mm thick slats including 25 x 25mm high matching aluminium powder coated top and bottom tracks with stainless steel separator pins, cordlock and roller pins, blinds to be fitted inside the reveal to lintel</t>
  </si>
  <si>
    <t>11 515 x 2 380mm high (W21) Windovert or similar approved aluminium venetian blind with 25 x 0.21mm thick slats including 25 x 25mm high matching aluminium powder coated top and bottom tracks with stainless steel separator pins, cordlock and roller pins, blinds to be fitted inside the reveal to lintel</t>
  </si>
  <si>
    <t>13 850 x 2 380mm high (W22) Windovert or similar approved aluminium venetian blind with 25 x 0.21mm thick slats including 25 x 25mm high matching aluminium powder coated top and bottom tracks with stainless steel separator pins, cordlock and roller pins, blinds to be fitted inside the reveal to lintel</t>
  </si>
  <si>
    <t>14 775 x 2 380mm high (W23) Windovert or similar approved aluminium venetian blind with 25 x 0.21mm thick slats including 25 x 25mm high matching aluminium powder coated top and bottom tracks with stainless steel separator pins, cordlock and roller pins, blinds to be fitted inside the reveal to lintel</t>
  </si>
  <si>
    <t>2 080 x 1 190mm high (WG02) Windovert or similar approved aluminium venetian blind with 25 x 0.21mm thick slats including 25 x 25mm high matching aluminium powder coated top and bottom tracks with stainless steel separator pins, cordlock and roller pins, blinds to be fitted inside the reveal to lintel</t>
  </si>
  <si>
    <t>2 700 x 1 190mm high (WG03) Windovert or similar approved aluminium venetian blind with 25 x 0.21mm thick slats including 25 x 25mm high matching aluminium powder coated top and bottom tracks with stainless steel separator pins, cordlock and roller pins, blinds to be fitted inside the reveal to lintel</t>
  </si>
  <si>
    <t>BILL No. 9</t>
  </si>
  <si>
    <t>STRUCTURAL STEELWORK</t>
  </si>
  <si>
    <t>STEELWORK TO COLUMNS, BEAMS, TRUSSES AND PURLINS</t>
  </si>
  <si>
    <t>HOT AND COLD FORMED STEEL MEMBERS</t>
  </si>
  <si>
    <t>70 x 70 x 8  Equal Leg Angle section in rafters</t>
  </si>
  <si>
    <t>60 x 60 x 4  Equal Leg Angle section in webs and kingposts</t>
  </si>
  <si>
    <t>50 x 50 x 5  Equal Leg Angle section in rafters and tiebeams</t>
  </si>
  <si>
    <t>45 x 45 x 4  Equal Leg Angle section in webs</t>
  </si>
  <si>
    <t>100 x 50 x 20 x 2.0mm CFLC in purlins</t>
  </si>
  <si>
    <t>Cross Bracing 102 x 5.0 CHS</t>
  </si>
  <si>
    <t>Angle Sag Rods 40 x 40 x 3</t>
  </si>
  <si>
    <t>BILL No. 10</t>
  </si>
  <si>
    <t xml:space="preserve">METALWORK </t>
  </si>
  <si>
    <t xml:space="preserve">NOTES:  Unless otherwise stated all items in this bill shall be deemed to fall into Work Group No. 136 for Haylett Formula purposes.  Expansion bolts shall be fixed in accordance with the Manufacturer's instructions and prices are to include for drilling mortice for sockets in brickwork or concrete for same </t>
  </si>
  <si>
    <t>ALUMINIUM DOOR FRAMES</t>
  </si>
  <si>
    <t>Aluminium door frames with black anodised coating, and safety glazing as per SANS standards.</t>
  </si>
  <si>
    <t>Aluminium purpose made door complete with frame and safety glass including ironmongery fittings size 1000 x 2295mm high with a top closed window 1000 x 510mm high</t>
  </si>
  <si>
    <t xml:space="preserve">Aluminium purpose made double door complete with frame and safety glass including ironmongery fittings size 1500 x 2295mm high </t>
  </si>
  <si>
    <t xml:space="preserve">Aluminium purpose made door complete with frame and safety glass including ironmongery fittings size 1600 x 2295mm high with a top closed window 1600 x 510mm high </t>
  </si>
  <si>
    <t>Aluminium purpose made door complete with frame and safety glass including ironmongery fittings size 1800 x 2125mm high with a top closed window 1800 x 510mm high</t>
  </si>
  <si>
    <t xml:space="preserve">Aluminium purpose made door complete with frame and safety glass including ironmongery fittings size 1940 x 2295mm high with a top closed window 1940 x 510mm high </t>
  </si>
  <si>
    <t xml:space="preserve">Aluminium purpose made door complete with frame and safety glass including ironmongery fittings size 2000 x 2295mm high with a top closed window 2000 x 510mm high and 2x side lights 1000 x 2805 with top windows </t>
  </si>
  <si>
    <t xml:space="preserve">Aluminium purpose made door complete with frame and safety glass including ironmongery fittings size 2000 x 2295mm high with a top closed window 2000 x 510mm high and 2x side lights 1100 x 2805 with top windows </t>
  </si>
  <si>
    <t>ALUMINIUM WINDOW FRAMES</t>
  </si>
  <si>
    <t>Aluminium windows with black anodised coating, and safety glazing as per SANS standards.</t>
  </si>
  <si>
    <t>Aluminium purpose made window complete with frame and safety glass including ironmongery fittings with openings as per design size 650 x 935mm high</t>
  </si>
  <si>
    <t>Aluminium purpose made window complete with frame and safety glass including ironmongery fittings with openings as per design size 1500 x 535mm high</t>
  </si>
  <si>
    <t xml:space="preserve">Aluminium purpose made window complete with frame and safety glass including ironmongery fittings with openings as per design size 2600 x 595mm high </t>
  </si>
  <si>
    <t xml:space="preserve">Aluminium purpose made window complete with frame and safety glass including ironmongery fittings with openings as per design size 2080 x 1190mm high </t>
  </si>
  <si>
    <t xml:space="preserve">Aluminium purpose made window complete with frame and safety glass including ironmongery fittings with openings as per design size 2700 x 1190mm high </t>
  </si>
  <si>
    <t>Aluminium purpose made window complete with frame and safety glass including ironmongery fittings with openings as per design size 1200 x 2040mm high</t>
  </si>
  <si>
    <t xml:space="preserve">Aluminium purpose made window complete with frame and safety glass including ironmongery fittings with openings as per design size 1685 x 1700mm high </t>
  </si>
  <si>
    <t xml:space="preserve">Aluminium purpose made window complete with frame and safety glass including ironmongery fittings with openings as per design size 1694 x 1700mm high </t>
  </si>
  <si>
    <t xml:space="preserve">Aluminium purpose made window complete with frame and safety glass including ironmongery fittings with openings as per design size 2400 x 1360mm high </t>
  </si>
  <si>
    <t xml:space="preserve">Aluminium purpose made window complete with frame and safety glass including ironmongery fittings with openings as per design size 4776 x 765mm high </t>
  </si>
  <si>
    <t xml:space="preserve">Aluminium purpose made window complete with frame and safety glass including ironmongery fittings with openings as per design size 2800 x 1360mm high </t>
  </si>
  <si>
    <t xml:space="preserve">Aluminium purpose made window complete with frame and safety glass including ironmongery fittings with openings as per design size 1800 x 2380mm high </t>
  </si>
  <si>
    <t xml:space="preserve">Aluminium purpose made window complete with frame and safety glass including ironmongery fittings with openings as per design size 1940 x 2380mm high </t>
  </si>
  <si>
    <t xml:space="preserve">Aluminium purpose made window complete with frame and safety glass including ironmongery fittings with openings as per design size 1995 x 2380mm high </t>
  </si>
  <si>
    <t xml:space="preserve">Aluminium purpose made window complete with frame and safety glass including ironmongery fittings with openings as per design size 10 660 x 510mm high </t>
  </si>
  <si>
    <t xml:space="preserve">Aluminium purpose made window complete with frame and safety glass including ironmongery fittings with openings as per design size 2710 x 2380mm high </t>
  </si>
  <si>
    <t xml:space="preserve">Aluminium purpose made window complete with frame and safety glass including ironmongery fittings with openings as per design size 3980 x 1700mm high </t>
  </si>
  <si>
    <t xml:space="preserve">Aluminium purpose made window complete with frame and safety glass including ironmongery fittings with openings as per design size 4515 x 2040mm high </t>
  </si>
  <si>
    <t xml:space="preserve">Aluminium purpose made window complete with frame and safety glass including ironmongery fittings with openings as per design size 5400 x 2040mm high </t>
  </si>
  <si>
    <t xml:space="preserve">Aluminium purpose made window complete with frame and safety glass including ironmongery fittings with openings as per design size 5760 x 2380mm high </t>
  </si>
  <si>
    <t xml:space="preserve">Aluminium purpose made window complete with frame and safety glass with holes for communication purposes including ironmongery fittings size 7520 x 2040mm high </t>
  </si>
  <si>
    <t xml:space="preserve">Aluminium purpose made window complete with frame and safety glass including ironmongery fittings with openings as per design size 7900 x 2380mm high </t>
  </si>
  <si>
    <t xml:space="preserve">Aluminium purpose made window complete with frame and safety glass including ironmongery fittings with openings as per design size 11515 x 2380mm high </t>
  </si>
  <si>
    <t xml:space="preserve">Aluminium purpose made window complete with frame and safety glass including ironmongery fittings with openings as per design size 13850 x 2380mm high </t>
  </si>
  <si>
    <t xml:space="preserve">Aluminium purpose made window complete with frame and safety glass with holes for communication purposes including ironmongery fittings size 14775 x 2380mm high </t>
  </si>
  <si>
    <t xml:space="preserve">Aluminium purpose made window complete with frame and safety glass including ironmongery fittings with openings as per design size 970 x 595mm high </t>
  </si>
  <si>
    <t xml:space="preserve">Aluminium purpose made window complete with frame and safety glass including ironmongery fittings with openings as per design size 4000 x 595mm high </t>
  </si>
  <si>
    <t xml:space="preserve">Aluminium purpose made window complete with frame and safety glass including ironmongery fittings with openings as per design size 4776 x 595mm high </t>
  </si>
  <si>
    <t xml:space="preserve">Aluminium purpose made window complete with frame and safety glass including ironmongery fittings with openings as per design size 9085 x 850mm high </t>
  </si>
  <si>
    <t xml:space="preserve">Aluminium purpose made louvre size 805 x 1020mm high </t>
  </si>
  <si>
    <t>HANDRAIL AND BALUSTRADES, ETC.</t>
  </si>
  <si>
    <t>Mild Steel</t>
  </si>
  <si>
    <t>Handrail to stairs and ramp with 16mm dia. bars horizontal for support screwed to side of planter at angle.</t>
  </si>
  <si>
    <t>WELDED SCREENS, GATES, ETC.</t>
  </si>
  <si>
    <t>Security door to suit 813 x 2 125mm single door and frame comprised of 50 x 50 x 3mm hollow square section frame and 10 x 10mm hollow square section diagonal at an angle of 45Deg and 100mm centres with a pair of suitable hinges welded to frame and with padlock all in and including outer frame of 50 x 50 x 3mm hollow square section welded frame bolted</t>
  </si>
  <si>
    <t>STEEL DOOR FRAMES</t>
  </si>
  <si>
    <t>1,2 mm Thick double rebate door lining suitable for halfbrick wall for:</t>
  </si>
  <si>
    <t xml:space="preserve">Door size 877 x 2032 mm high </t>
  </si>
  <si>
    <t>1,2 mm Thick double rebate door lining suitable for one brick wall for:</t>
  </si>
  <si>
    <t xml:space="preserve">Door size 742 x 2064 mm high </t>
  </si>
  <si>
    <t xml:space="preserve">Door size 750 x 3485 mm high </t>
  </si>
  <si>
    <t xml:space="preserve">Door size 900 x 2032 mm high </t>
  </si>
  <si>
    <t xml:space="preserve">Door size 1000 x 2032 mm high </t>
  </si>
  <si>
    <t xml:space="preserve">Door size 1800 x 2032 mm high </t>
  </si>
  <si>
    <t>STRONG ROOM DOOR</t>
  </si>
  <si>
    <t>Mutual Record room door. Opening 180 Deg. thickness 120mm, outer plate 6mm, weight 230Kg</t>
  </si>
  <si>
    <t xml:space="preserve">Strong/Record room ref: MRRD </t>
  </si>
  <si>
    <t>STEEL LOCKERS</t>
  </si>
  <si>
    <t xml:space="preserve">Provide the sum of R25, 000.00 (Twenty-five thousands) for 2xNo: Steel cellphone lockers - metal 15 compartment 73 x 30 x 57cm Cell-lock grey-ivory to be used as directed by the principal agent and deducted in whole or in part if not required </t>
  </si>
  <si>
    <t>BILL No. 11</t>
  </si>
  <si>
    <t>BUILDING WORK</t>
  </si>
  <si>
    <t>PLASTERING</t>
  </si>
  <si>
    <t xml:space="preserve">NOTES:  Unless otherwise stated all items in this bill shall be deemed to fall into Work Group No. 148 for Haylett Formula purposes </t>
  </si>
  <si>
    <t xml:space="preserve">4:1 cement/sand  plaster minimum 15mm thick </t>
  </si>
  <si>
    <t>On screeds to receive tiles</t>
  </si>
  <si>
    <t>On walls internally</t>
  </si>
  <si>
    <t>BILL No. 12</t>
  </si>
  <si>
    <t>TILING</t>
  </si>
  <si>
    <t>NOTES:  Unless otherwise stated all items in this bill shall be deemed to fall into Work Group No. 144 for Haylett Formula purposes</t>
  </si>
  <si>
    <t>PORCELAIN TILES</t>
  </si>
  <si>
    <t xml:space="preserve">600 x 600 x 10mm approved Porcelain floor tiles </t>
  </si>
  <si>
    <t>Porcelain floor tiles bedded in 3.1 cement grout and bonding liquid to a true and smooth surface with joints not exceeding 8mm</t>
  </si>
  <si>
    <t xml:space="preserve">600 x 300 x 12mm glazed porcelain tiles (colour Dark Grey). </t>
  </si>
  <si>
    <t xml:space="preserve">Dark grey glazed porcelain tiles to walls bedded in 3.1 cement bonding liquid to a true and smooth surface with joints not exceeding 8mm </t>
  </si>
  <si>
    <t>SKIRTING</t>
  </si>
  <si>
    <t>Skirting 100mm high of cut tiles</t>
  </si>
  <si>
    <t>CERAMIC TILES</t>
  </si>
  <si>
    <t xml:space="preserve">300 x 300 x 10.5mm approved slip free ceramic floor tiles </t>
  </si>
  <si>
    <t xml:space="preserve">Ceramic floor tiles bedded in 3.1 cement to a true and smooth surface with joints not exceeding 8mm. All joints shall be rubbed in solid neat white cement grout </t>
  </si>
  <si>
    <t xml:space="preserve">Skirting 100mm high of cut tiles. </t>
  </si>
  <si>
    <t>Genesis interior aluminium straight transition strip in matt finish size 17 x 10mm (Code: TAG106.81)</t>
  </si>
  <si>
    <t>BILL NO. 13</t>
  </si>
  <si>
    <t xml:space="preserve">PLUMBING AND DRAINAGE </t>
  </si>
  <si>
    <t xml:space="preserve">(PROVISIONAL) </t>
  </si>
  <si>
    <t>Rainwater goods</t>
  </si>
  <si>
    <t>RAINWATER DISPOSAL</t>
  </si>
  <si>
    <t>0,8 mm Galvanized sheet iron rainwater goods:</t>
  </si>
  <si>
    <t>100 x 150 x 100 mm VHV galvanized sheet iron concealed eaves gutter fixed to falls on splay rebated roof trusses.</t>
  </si>
  <si>
    <t>75 mm Diameter galvanized sheet iron seamless rainwater downpipe fixed to walls on alloy brackets at not exceeding 1500 mm centres.</t>
  </si>
  <si>
    <t>Extra over eaves gutter for:</t>
  </si>
  <si>
    <t>Outlet with 75 mm diameter nozzle and domical galvanized iron grating.</t>
  </si>
  <si>
    <t>Extra over downpipe for:</t>
  </si>
  <si>
    <t>Shoe.</t>
  </si>
  <si>
    <t>600 mm Projecting eaves offset.</t>
  </si>
  <si>
    <t>Mild steel rainwater goods:</t>
  </si>
  <si>
    <t>75mm diameter mild steel rainwater downpipe cast in concrete</t>
  </si>
  <si>
    <t>"Fullbore" or other approved outlets</t>
  </si>
  <si>
    <t>100mm Diameter vertical outlet type including joint to 75mm diameter mild steel rainwater downpipe (elsewhere measured) including casting in position into slab.</t>
  </si>
  <si>
    <t>WATER STORAGE TANK</t>
  </si>
  <si>
    <t>5000L (1800mm dia, 2040m high) Water storage tank with black internal linning with cover and lid on a 340mm high brick base with compacted fill base and concrete 85mm with mesh reinforcement.</t>
  </si>
  <si>
    <t>Sanitary Fittings, Tanks, Geysers, Etc</t>
  </si>
  <si>
    <t>(WC1) Vaal potteries vitreous china “Parktown” 90° outlet wash down pan, (code 750 100) with "P" or "S" trap, 9Litre white vitreous china duct type cistern complete with lid, fitments, matching extended flush pipe, push button flushing mechanism suitable for 110mm wall including any necessary sleeves and heavy duty white timber double flap toilet seat</t>
  </si>
  <si>
    <t>(WC2) Vaal potteries vitreous china “Orhid Paraplegic” 90° outlet open rim back inlet pan, (Code 439016) with "P" or "S" trap, 9Litre low-level vitreous china cistern including purpose made chromium plated side flush lever complete with valveless symphonic fitting ball valve and matching flush pipe and heavy duty white timber double flap toilet seat</t>
  </si>
  <si>
    <t>Complete set of aluminium paraplegic grab rails to be fitted on the wall</t>
  </si>
  <si>
    <t>Vaal Sanitaryware "Iceberg" 420 x 420mm white vitreous china oval drop-in vanity hand basin (Code:7034) fitted into opening in granite vanity top (elsewhere specified) and sealed with silicone sealant where basin rim meets vanity top complete with and including one chromium plated wall mounted push on demand tap, one tap hole plug, waste, plug and chain</t>
  </si>
  <si>
    <t xml:space="preserve">Vaal Sanitaryware "Hibiscus" 510 x 405mm White vitreous china paraplegic wash hand basin (Code: 7023) complete with and including two chromium plated elbow action taps, waste union, plug and chain and concealed brackets. </t>
  </si>
  <si>
    <t>Whyte House Vandal Resistant Urinal or 610 x 385mm White vitreous china flatback wall urinal (code: 705326) with top flush entry complete with and including concealed wall hangers, 4.5litre cistern with back inlet and PC push button, chromium plated waste outlet and grating, and with a 15mm chromium plated push button stopcock flushing system with matching extended chromium plated flush pipe with spreaders or any similar approved.</t>
  </si>
  <si>
    <t>20mm 'Castle Watertech' No. FJ6.000 exposed model  chromium plated 'Flushmaster Junior' urinal valve, with integral  ballostop and wall plate including FJT5.4 chromium plated  connecting pipe and spray rose</t>
  </si>
  <si>
    <t>'Citimetal Quinline' QLX/QLL 611 SEB grade 304(19/0) 1mm  thick stainless steel inset sink,  size 900 x 500mm fixed to Rustenburg granite countertop on cupboard to suit the inset</t>
  </si>
  <si>
    <t>Traps, etc including joints to steel pipe and/or fittings unless otherwise described:</t>
  </si>
  <si>
    <t>32-40mm Chromium plated bottle trap.</t>
  </si>
  <si>
    <t xml:space="preserve">32-40mm Flexitrap or other approved butyl rubber deep seal P or S trap </t>
  </si>
  <si>
    <t xml:space="preserve">40 x 40mm 'Flexitrap' No. WTO12 flexible rubber combination  trap complete with clips </t>
  </si>
  <si>
    <t>Taps, Valves, etc, including joints to steel pipes and/or fittings unless otherwise described:</t>
  </si>
  <si>
    <t>15mm Copper service pipe 350mm girth.</t>
  </si>
  <si>
    <t xml:space="preserve">22mm Brass stopcock. </t>
  </si>
  <si>
    <t xml:space="preserve">15mm Chromium plated "Ballostop" or other approved stopcock. </t>
  </si>
  <si>
    <t>Cobra Watertech Noka or similar approved 15mm chrome plated deck mounted sink mixer with overarm swivel outlet and adjustable flanges (Code: NA-970).</t>
  </si>
  <si>
    <t>Cobra Watertech or similar approved 50mm chrome plated valve in brickwall chamber complete with steel lid.</t>
  </si>
  <si>
    <t>Cobra Watertech or similar approved 75mm chrome plated valve in brickwall chamber complete with steel lid.</t>
  </si>
  <si>
    <t>Cobra Watertech or similar approved 50mm chrome plated valve including all fittings</t>
  </si>
  <si>
    <t>Cobra Watertech or similar approved 75mm chrome plated valve including all fittings</t>
  </si>
  <si>
    <t>Solar Gyser complete with all necessary fittings:</t>
  </si>
  <si>
    <t>100L Low pressure Solar Geyser</t>
  </si>
  <si>
    <t>Kwikot or similar approved 'Hydroboil' 5 litre Stainless Steel KwikBoil water boiler (Code: KWIKBOIL - 5-S/S), size 275 x 165 x 365mm high with stainless steel tank, steam free boiling water, electronic controls, 15mm overflow, connected to 15mm cold water supply including isolating valve, vertical wall mounted water boiler with heating elements, drain accessories, including hangers, brackets, bolts, etc.</t>
  </si>
  <si>
    <t>SANITARY PLUMBING:</t>
  </si>
  <si>
    <t>uPVC pipes and fittings:</t>
  </si>
  <si>
    <t>50mm Pipe fixed in walls, ceilings, roofs, floors, etc.</t>
  </si>
  <si>
    <t>50mm Pipe fixed in trenches including excavations, backfilling, etc.</t>
  </si>
  <si>
    <t>110mm Pipe fixed in trenches, including excavations, backfilling, etc.</t>
  </si>
  <si>
    <t>Extra over uPVC pipes for fittings:</t>
  </si>
  <si>
    <t>50mm Bend.</t>
  </si>
  <si>
    <t>50mm Access bend.</t>
  </si>
  <si>
    <t>50mm Junction.</t>
  </si>
  <si>
    <t>50mm Access junction.</t>
  </si>
  <si>
    <t>50 x 110mm reducing junction with inspection eye</t>
  </si>
  <si>
    <t>110mm Reducer.</t>
  </si>
  <si>
    <t>110mm Bend.</t>
  </si>
  <si>
    <t>110mm rodding eye</t>
  </si>
  <si>
    <t>110mm junction with inspection eye</t>
  </si>
  <si>
    <t>110mm Pan connector.</t>
  </si>
  <si>
    <t>110mm Access bend with anti-syphon horn.</t>
  </si>
  <si>
    <t>Two way PVC vent valve suitable for 50mm pipe.</t>
  </si>
  <si>
    <t>110mm PVC gulley trap complete</t>
  </si>
  <si>
    <t>WATER SUPPLY:</t>
  </si>
  <si>
    <t>Class O thin wall hard drawn copper pipes and fittings with capillary soldered type connections:</t>
  </si>
  <si>
    <t>15mm Pipes fixed in walls, ceilings, roofs, floors, etc.</t>
  </si>
  <si>
    <t>22mm Pipes fixed in walls, ceilings, roofs, floors, etc.</t>
  </si>
  <si>
    <t>Extra over class O copper pipes for soldered capillary fittings:</t>
  </si>
  <si>
    <t>15mm Fittings.</t>
  </si>
  <si>
    <t>22mm Fittings.</t>
  </si>
  <si>
    <t>HDPE pressure pipe class 9</t>
  </si>
  <si>
    <t>50mm pipes laid in and including trenches not exceeding 1m deep</t>
  </si>
  <si>
    <t>75mm pipes laid in and including trenches not exceeding 1m deep</t>
  </si>
  <si>
    <t>Extra over for HDPE pressure pipes for "plasson" fittings</t>
  </si>
  <si>
    <t>50mm elbow connector</t>
  </si>
  <si>
    <t>75mm elbow connector</t>
  </si>
  <si>
    <t>75mm tee connector</t>
  </si>
  <si>
    <t>75mm galvanised adaptor</t>
  </si>
  <si>
    <t>HDPE pressure pipe class 12</t>
  </si>
  <si>
    <t>25mm pipes laid in and including trenches not exceeding 1m deep</t>
  </si>
  <si>
    <t>25mm tee connector</t>
  </si>
  <si>
    <t>25mm elbow connector</t>
  </si>
  <si>
    <t>25mm galvanised adaptor</t>
  </si>
  <si>
    <t>20mm complete galvanised stand pipe complete with brass tap</t>
  </si>
  <si>
    <t xml:space="preserve">Fire appliances etc </t>
  </si>
  <si>
    <t>Fire hose reel complete with 30m rubber hose, chromium plated stopcock, shut-off nozzle and wall bracket.</t>
  </si>
  <si>
    <t>4,5kg DCP dry powder portable fire extinguisher on and including wrought meranti backboard size 520 x 100 x 22mm thick plugged and screwed to wall and finished with two coats of polyurethane varnish, including 120 x 20 x 2mm mild steel strip bent to form hook.</t>
  </si>
  <si>
    <t>WATER SUPPLIES TO FIRE APPLIANCES:</t>
  </si>
  <si>
    <t>Galvanised steel pipes:</t>
  </si>
  <si>
    <t>25mm Pipes.</t>
  </si>
  <si>
    <t>Extra over galvanised steel pipes for steel fittings:</t>
  </si>
  <si>
    <t>25mm Fittings.</t>
  </si>
  <si>
    <t>BUILDER'S WORK, INCLUDING ALL MAKING GOOD:</t>
  </si>
  <si>
    <t>PAINTING:</t>
  </si>
  <si>
    <t>Prepare and apply one coat sealer and two coats acrylic emulsion paint:</t>
  </si>
  <si>
    <t>On uPVC pipe not exceeding 300mm girth.</t>
  </si>
  <si>
    <t>On galvanised pipe not exceeding 300mm girth.</t>
  </si>
  <si>
    <t>TESTING</t>
  </si>
  <si>
    <t>Testing water pipe system</t>
  </si>
  <si>
    <t>BILL No. 14</t>
  </si>
  <si>
    <t>GLAZING</t>
  </si>
  <si>
    <t xml:space="preserve">GLAZING TO STEEL </t>
  </si>
  <si>
    <t>4mm clear float glass in panes exceeding 0,1m2 and not exceeding 0,5m2 to steel window frames</t>
  </si>
  <si>
    <t>4mm Obscured glass in squares exceeding 0,1 and not exceeding 0,5m2 in area</t>
  </si>
  <si>
    <t>MIRRORS</t>
  </si>
  <si>
    <t xml:space="preserve">Provide 600 high x 900mm wide x 6mm thick bevelled edge mirror, or other equal approved pre-drilled and fixed with 4 Chromium plated mirror screws with top of mirror at 1800mm height. </t>
  </si>
  <si>
    <t>BILL No. 15</t>
  </si>
  <si>
    <t>PAINTING</t>
  </si>
  <si>
    <t xml:space="preserve">NOTES:Unless otherwise stated all items in this bill shall be deemed to fall into Work Group No. 148 for Haylett Formula purposes </t>
  </si>
  <si>
    <t>Paint to walls</t>
  </si>
  <si>
    <t xml:space="preserve">Paint one coat alkaline resistant undercoat primer, one universal undercoat and two coats “Plascon” Professional Superior Low Sheen (PEM 1000) paint or Dulux Luxurious Silk (D22) acrylic paint. </t>
  </si>
  <si>
    <t xml:space="preserve">Paint one coat alkaline resistant undercoat primer, one universal undercoat and two coats “Plascon” Professional Superior Low Sheen (PEM 1000) paint or Dulux Weatherguard Ultrasmooth adhesion promoted (D62) acrylic paint. </t>
  </si>
  <si>
    <t>Paint to soffits of concrete</t>
  </si>
  <si>
    <t>Paint to Metal</t>
  </si>
  <si>
    <t xml:space="preserve">Spot priming defects in pre-primed surfaces with zinc chromate primer and apply one coat and two coats high gloss enamel paint on steel  </t>
  </si>
  <si>
    <t xml:space="preserve">PAINT ON  WOOD: </t>
  </si>
  <si>
    <t>Paint to Wood</t>
  </si>
  <si>
    <t xml:space="preserve">3 coats polyurethane varnish matt finish </t>
  </si>
  <si>
    <t>Prepare, stop and apply two coat polyurethane clear eggshell varnish, lightly sanded down</t>
  </si>
  <si>
    <t>General door surfaces</t>
  </si>
  <si>
    <t>Paint to Fibre Cement Ceiling</t>
  </si>
  <si>
    <t xml:space="preserve">1 coat bonding liquid, 1 coat universal undercoat, 2 coats super acrylic pva colour as per Architect. </t>
  </si>
  <si>
    <t>WOOD PRESERVATIVE</t>
  </si>
  <si>
    <t>"Carbolinium" two coats wood preservative applied on sawn and wrot timbers berore fixing</t>
  </si>
  <si>
    <t>BILL No. 16</t>
  </si>
  <si>
    <t>APRONS AND ACCESS RAMPS</t>
  </si>
  <si>
    <t>(PROVISIONAL)</t>
  </si>
  <si>
    <t>CONCRETE</t>
  </si>
  <si>
    <t>(HAYLETT FORMULA WORK GROUP NO. 110)</t>
  </si>
  <si>
    <t>Mass concrete with a coarse aggregate of 19mm and a minimum compressive strength of 15MPa at 28 days</t>
  </si>
  <si>
    <t>Aprons</t>
  </si>
  <si>
    <t>Access ramps</t>
  </si>
  <si>
    <t>Non-slip wood float finish to top of aprons to falls</t>
  </si>
  <si>
    <t>Expansion Joints</t>
  </si>
  <si>
    <t>10mm Bitumen impregnated softboard expansion joint between concrete aprons and brickwall 100mm high</t>
  </si>
  <si>
    <t>BILL NO. 17</t>
  </si>
  <si>
    <t xml:space="preserve">SOIL AND WASTE WATER DRAINAGE </t>
  </si>
  <si>
    <t xml:space="preserve">DRAINAGE(Haylett Formula Work Group No. 146) </t>
  </si>
  <si>
    <t xml:space="preserve">uPVC pipes and fittings </t>
  </si>
  <si>
    <t xml:space="preserve">110mm Pipes laid in and including trenches not exceeding 1m deep </t>
  </si>
  <si>
    <t xml:space="preserve">110mm Pipes laid in and including trenches exceeding 1m and not exceeding 2m deep </t>
  </si>
  <si>
    <t xml:space="preserve">Extra over 110mm uPVC pipes for </t>
  </si>
  <si>
    <t xml:space="preserve">Bend </t>
  </si>
  <si>
    <t xml:space="preserve">Junction </t>
  </si>
  <si>
    <t xml:space="preserve">Blocks, etc. </t>
  </si>
  <si>
    <t xml:space="preserve">Precast concrete inspection eye block </t>
  </si>
  <si>
    <t xml:space="preserve">110mm uPVC cleaning eye with screw-on lid </t>
  </si>
  <si>
    <t>MANHOLES, ETC.</t>
  </si>
  <si>
    <t>The following in manholes for:</t>
  </si>
  <si>
    <t xml:space="preserve">Manhole size deep formed of one brick wall in extra hard burnt clay bricks in Class 1 cement mortar on and including 200mm thick 25MPa mass concrete base with ref 245 mesh to top and bottom slabs, including plaster to internal walls and two coats to external walls finished smooth, complete with Type 2A heavy duty manhole cover and frame size 850 x 850mm set in 25MPa surround, including excavation, backfilling compacted to 93% Mod AASHTO density </t>
  </si>
  <si>
    <t>Manhole size 920 x 1150mm not exceeding 1m deep</t>
  </si>
  <si>
    <t xml:space="preserve">Manhole size 920 x 1150mm exceeding 1,5m deep </t>
  </si>
  <si>
    <t>BILL NO. 18</t>
  </si>
  <si>
    <t>SECURITY FENCING</t>
  </si>
  <si>
    <t>COCHRANE CLEARVU INVISIBLE WALL</t>
  </si>
  <si>
    <t>The following in bases:</t>
  </si>
  <si>
    <t>Base for post, size 450 x 450 x 450mm, including all excavations, 15MPa/38mm mass concrete base with chamfered top surface projecting 50mm above surrounding ground level including any necessary formwork. etc</t>
  </si>
  <si>
    <t>Security fencing including site clearance and preparation of ground:</t>
  </si>
  <si>
    <t>ClearVu Invisible wall panels security fence 2.1m high with 3mm diameter wire - Galvanised (AluGalv coated)</t>
  </si>
  <si>
    <t>Cochrane post 2.7m high including setting up and embedded in position into concrete base (elsewhere)</t>
  </si>
  <si>
    <t>Shark Tooth Spike</t>
  </si>
  <si>
    <t>Single pedestrian gate size 1,35 x 1,8m high including heavy duty hasp and staple complete</t>
  </si>
  <si>
    <t>Double gate 5500 x 2000mm high vehicle access gate including heavy duty hasp and staple complete</t>
  </si>
  <si>
    <t>Earthworks</t>
  </si>
  <si>
    <t>Page</t>
  </si>
  <si>
    <t>Concrete, Formwork and Reinforcement</t>
  </si>
  <si>
    <t>Masonry</t>
  </si>
  <si>
    <t>Waterproofing</t>
  </si>
  <si>
    <t>Roof Coverings, etc</t>
  </si>
  <si>
    <t>Carpentry and Joinery</t>
  </si>
  <si>
    <t>Ceilings, Partitions and  Access Flooring and</t>
  </si>
  <si>
    <t>Ironmongery</t>
  </si>
  <si>
    <t>Structural Steelwork</t>
  </si>
  <si>
    <t>Metalwork</t>
  </si>
  <si>
    <t>Plastering</t>
  </si>
  <si>
    <t>Tiling</t>
  </si>
  <si>
    <t>Plumbing &amp; Drainage</t>
  </si>
  <si>
    <t>Glazing</t>
  </si>
  <si>
    <t>Painting</t>
  </si>
  <si>
    <t>External Work -Aprons</t>
  </si>
  <si>
    <t>External Work - Soil &amp; Waste Water Drainage</t>
  </si>
  <si>
    <t>External work - Fencing</t>
  </si>
  <si>
    <t>BILL NO.1</t>
  </si>
  <si>
    <t>ROADWORKS, PARKING AND PAVING</t>
  </si>
  <si>
    <t xml:space="preserve">Note: For preambles see "Model Preambles for Trades 2008 edition published by the Association of South African Quantity Surveyors" </t>
  </si>
  <si>
    <t xml:space="preserve">Strip average 100mm thick layer of top soil and stock piling on site </t>
  </si>
  <si>
    <t>Rip and compact</t>
  </si>
  <si>
    <t>150mm in-situ minimum G9 to 95% Mod AASHTO density</t>
  </si>
  <si>
    <t>Selected topsoil filling obtained from the excavated materials on site</t>
  </si>
  <si>
    <t>In backfilling behind kerbs</t>
  </si>
  <si>
    <t>Selected filling (G7 materials) obtained from the excavated materials on site compacted in layers of 150mm to 93% Mod AASHTO density at OMC 2%-1%</t>
  </si>
  <si>
    <t>Sub-base layer under roadways, paving, etc.</t>
  </si>
  <si>
    <t>Imported filling (G5 materials) supplied and carted on by the contractor in 150mm thick layers stabilised to achieve C4 grading and compacted to 93% Mod AASHTO density at OMC 2%-1%</t>
  </si>
  <si>
    <t xml:space="preserve">150mm base layer under paving, roadways, etc. </t>
  </si>
  <si>
    <t>Keep bulk excavations free of water</t>
  </si>
  <si>
    <t>Compaction of ground surface under roads, parking areas etc, including scarifying for a depth of 150mm, breaking down oversize material, adding suitable material where necessary and compacting to 93% Mod AASHTO density</t>
  </si>
  <si>
    <t>PAVING</t>
  </si>
  <si>
    <t>CEMENT INTERLOCKING PAVING</t>
  </si>
  <si>
    <t>Light grey interlocking precast concrete (25MPa) paving blocks. Blocks to comply with SANS 1058 Abrasion test</t>
  </si>
  <si>
    <t>60mm Thick grey interlocking precast concrete paving blocks with butt joints on and including 20mm thick river-sand bedding treated with weedkiller and with clean sand swept onto joints</t>
  </si>
  <si>
    <t>Road Signs</t>
  </si>
  <si>
    <t>Standard road sign type R1 "STOP" fixed to 75mm diameter painted pole 3300mm overall height including any necessary excavation, mass concrete, etc.</t>
  </si>
  <si>
    <t>Standard road sign type R2 "NO ENTRY" fixed to 75mm diameter painted pole 3300mm overall height including any necessary excavation, mass concrete, etc.</t>
  </si>
  <si>
    <t>Standard road sign type R323-P "PARAPLEGIC SIGN" fixed to 75mm diameter painted pole 3300mm overall height including any necessary excavation, mass concrete, etc.</t>
  </si>
  <si>
    <t>PAINTWORK</t>
  </si>
  <si>
    <t>Prepare and apply one coat white reflective road marking paint on precast concrete paving blocks and/or asphalt road surface</t>
  </si>
  <si>
    <t>100mm Wide road marking paint</t>
  </si>
  <si>
    <t>Type GM6 crossing sign road marking 1500 x 300mm wide extreme</t>
  </si>
  <si>
    <t>Type GM7 crossing sign road marking 3000 x 1500mm wide extreme</t>
  </si>
  <si>
    <t>Type RM17.3 "wheelchair" sign road marking 1200 x 1200mm wide extreme</t>
  </si>
  <si>
    <t>KERBING, ETC</t>
  </si>
  <si>
    <t>Precast concrete finished smooth on exposed surfaces including bedding, jointing and pointing</t>
  </si>
  <si>
    <t xml:space="preserve">Precast concrete edge kerbing to SABS 927 Fig.12 in 1000mm lengths with 10mm wide butt joints filled in with (2:1) cement mortar and pointed with grooved half round joints and 10mm wide open butt joints at 5mm centres including 15MPa/19mm mass concrete bedding size 50mm thick x 300mm wide, 15MPa mass concrete haunching behind kerb for full length size 150mm high x 150mm wide, including any necessary excavation, formwork, etc. and backfilling at back of kerbs, topsoiled and levelled to adjacent surfaces  </t>
  </si>
  <si>
    <t>30MPa Concrete cast in position including necessary excavations, formwork, floating smooth on exposed surfaces with rounded edges, backfilling, etc.</t>
  </si>
  <si>
    <t>Edge beam 300mm wide x 200mm high</t>
  </si>
  <si>
    <t>One layer 250 micron "Consol Plastics Green" polyethylene or similar approved waterproof sheeting sealed at laps with sticking tape:</t>
  </si>
  <si>
    <t>Under paving</t>
  </si>
  <si>
    <t>BILL NO.2</t>
  </si>
  <si>
    <t>CARPORTS</t>
  </si>
  <si>
    <t>Supply and Install double (6mx6m) carport with standard  gutters and downpipes to the following spcifications:</t>
  </si>
  <si>
    <t>The frame of the carport to consist of 4 of 150x50x20x2mm lipped channel (6m of length) and 5 of 75x50x20x2mm lipped channel (6m of length) and 4 of 76x76 mm square tubing post (3m long). Roofing with 0.6mm Brown built KLIPLOK metal roof sheeting)</t>
  </si>
  <si>
    <t>Roadworks, Parking and Paving</t>
  </si>
  <si>
    <t>Carports</t>
  </si>
  <si>
    <t>SECTION NO.4</t>
  </si>
  <si>
    <t>BILL NO. 1</t>
  </si>
  <si>
    <t>PROVISIONAL SUMS AND PRIME COST AMOUNTS</t>
  </si>
  <si>
    <t>PROVISIONAL SUMS</t>
  </si>
  <si>
    <t>ELECTRONIC EQUIPMENT  INSTALLATION (COMPUTERS)</t>
  </si>
  <si>
    <t xml:space="preserve">Allow the sum R435,000.00 (Four hundred ad thirty-five thousands rand) (net) for installing computers ad server (Dell Optiplex 7010 Desktops PC and Database server including network cabinet, complete; to be performed by a firm of Specialist </t>
  </si>
  <si>
    <t xml:space="preserve">Profit on last if required </t>
  </si>
  <si>
    <t>Attendance in connection with computers and server equipment  installation</t>
  </si>
  <si>
    <t>GRANITE VANITY TOPS  INSTALLATION</t>
  </si>
  <si>
    <t xml:space="preserve">Allow the sum R35,000.00 (Thirty-five thousands rand) (net) for installing granite vanity tops in all kitchens, complete; to be performed by a firm of Specialist </t>
  </si>
  <si>
    <t>Attendance in connection with granite vanity tops  installation</t>
  </si>
  <si>
    <t>GRANITE VANITY SLANTING TOP BASINS  INSTALLATION</t>
  </si>
  <si>
    <t xml:space="preserve">Allow the sum R25,000.00 (Twenty-five thousands rand) (net) for installing granite vanity top in toilets, complete; to be performed by a firm of Specialist </t>
  </si>
  <si>
    <t>Attendance in connection with granite vanity slanting top basins  installation</t>
  </si>
  <si>
    <t>BOREHOLE AND EQUIPPING</t>
  </si>
  <si>
    <t xml:space="preserve">Allow the sum R300,000.00 (Three Hundred thousands rand) (net) for Borehole and equipping installation, complete with 5,000L on 10m high stand; including all necessary pipe work and valves to be performed by a firm of Specialist </t>
  </si>
  <si>
    <t>Attendance in connection with Borehole installation</t>
  </si>
  <si>
    <t>SEPTIC TANK INSTALLATION</t>
  </si>
  <si>
    <t xml:space="preserve">Allow the sum R120,000.00 (Hundred and twenty thousands rand) (net) for installing Septic Tank, complete; to be performed by a firm of Specialist </t>
  </si>
  <si>
    <t>Attendance in connection with Septic Tank installation</t>
  </si>
  <si>
    <t>FRENCH DRAIN</t>
  </si>
  <si>
    <t xml:space="preserve">Allow the sum R20,000.00 (Twenty thousands rand) (net) for French drain, complete; to be performed by a firm of Specialist </t>
  </si>
  <si>
    <t>Attendance in connection with French drains</t>
  </si>
  <si>
    <t>COMMUNITY LIAISON OFFICER - CLO</t>
  </si>
  <si>
    <t xml:space="preserve">Provide the sum of R50 000.00 (Fifty thousand rand) for CLO to be used as directed by the principal agent and deducted in whole or in part if not required </t>
  </si>
  <si>
    <t>Attendance in connection with CLO</t>
  </si>
  <si>
    <t>PROJECT STEERING COMMITTEE - PSC</t>
  </si>
  <si>
    <t xml:space="preserve">Provide the sum of R18 000.00 (Eighteen thousand rand) for PSC to be used as directed by the principal agent and deducted in whole or in part if not required </t>
  </si>
  <si>
    <t>Attendance in connection with PSC</t>
  </si>
  <si>
    <t>PRELIMINARIES AND GENERAL</t>
  </si>
  <si>
    <t>CIVIL WORKS</t>
  </si>
  <si>
    <t>SUBTOTAL Excluding Contingencies</t>
  </si>
  <si>
    <t>ST</t>
  </si>
  <si>
    <t>CONTINGENCY</t>
  </si>
  <si>
    <t>Allow contingency sum of R100,000.00 to be used as directed by the Engineer.</t>
  </si>
  <si>
    <t>Sub-Total including Contingency</t>
  </si>
  <si>
    <t>PART A : ELECTRICAL, ELECTRONICS AND MECHANICAL INSTALLATION (Annexure A)</t>
  </si>
  <si>
    <t>SUB TOTAL Before VAT</t>
  </si>
  <si>
    <t>ADD VAT @ 15%</t>
  </si>
  <si>
    <t>TOTAL CARRIED TO TENDER OFFER</t>
  </si>
  <si>
    <t>%Perc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</si>
</sst>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
    <xf numFmtId="0" fontId="0" fillId="0" borderId="0" xfId="0"/>
    <xf numFmtId="0" fontId="0" fillId="0" borderId="0" xfId="0" applyAlignment="1">
      <alignment wrapText="1"/>
    </xf>
    <xf numFmtId="0" fontId="0" fillId="33" borderId="0" xfId="0" applyFill="1"/>
    <xf numFmtId="0" fontId="0" fillId="33" borderId="0" xfId="0" applyFill="1" applyAlignment="1">
      <alignment wrapText="1"/>
    </xf>
    <xf numFmtId="43" fontId="0" fillId="0" borderId="0" xfId="1" applyFont="1"/>
    <xf numFmtId="43" fontId="0" fillId="33" borderId="0" xfId="1" applyFont="1" applyFill="1"/>
    <xf numFmtId="0" fontId="0" fillId="33" borderId="0" xfId="0" applyFill="1" applyAlignment="1">
      <alignment horizontal="right" wrapText="1"/>
    </xf>
    <xf numFmtId="43" fontId="0" fillId="0" borderId="0" xfId="0" applyNumberFormat="1"/>
    <xf numFmtId="9" fontId="0" fillId="0" borderId="0" xfId="2" applyFont="1"/>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134"/>
  <sheetViews>
    <sheetView tabSelected="1" view="pageBreakPreview" topLeftCell="A2108" zoomScaleNormal="100" zoomScaleSheetLayoutView="100" workbookViewId="0">
      <selection activeCell="C2128" sqref="C2128"/>
    </sheetView>
  </sheetViews>
  <sheetFormatPr defaultRowHeight="14.4" x14ac:dyDescent="0.3"/>
  <cols>
    <col min="2" max="2" width="45.33203125" style="1" customWidth="1"/>
    <col min="4" max="4" width="9.77734375" customWidth="1"/>
    <col min="5" max="5" width="12.6640625" customWidth="1"/>
    <col min="6" max="6" width="14.21875" style="4" customWidth="1"/>
  </cols>
  <sheetData>
    <row r="3" spans="1:6" x14ac:dyDescent="0.3">
      <c r="A3" t="s">
        <v>0</v>
      </c>
      <c r="B3" s="1" t="s">
        <v>1</v>
      </c>
      <c r="C3" t="s">
        <v>2</v>
      </c>
      <c r="D3" t="s">
        <v>3</v>
      </c>
      <c r="E3" t="s">
        <v>4</v>
      </c>
      <c r="F3" s="4" t="s">
        <v>5</v>
      </c>
    </row>
    <row r="4" spans="1:6" x14ac:dyDescent="0.3">
      <c r="A4">
        <v>1</v>
      </c>
      <c r="B4" s="1" t="s">
        <v>6</v>
      </c>
      <c r="C4" t="s">
        <v>7</v>
      </c>
    </row>
    <row r="6" spans="1:6" x14ac:dyDescent="0.3">
      <c r="A6">
        <v>2</v>
      </c>
      <c r="B6" s="1" t="s">
        <v>9</v>
      </c>
      <c r="C6" t="s">
        <v>7</v>
      </c>
    </row>
    <row r="8" spans="1:6" x14ac:dyDescent="0.3">
      <c r="A8">
        <v>3</v>
      </c>
      <c r="B8" s="1" t="s">
        <v>10</v>
      </c>
      <c r="C8" t="s">
        <v>7</v>
      </c>
    </row>
    <row r="10" spans="1:6" x14ac:dyDescent="0.3">
      <c r="A10">
        <v>4</v>
      </c>
      <c r="B10" s="1" t="s">
        <v>11</v>
      </c>
      <c r="C10" t="s">
        <v>7</v>
      </c>
    </row>
    <row r="12" spans="1:6" ht="86.4" x14ac:dyDescent="0.3">
      <c r="A12">
        <v>5</v>
      </c>
      <c r="B12" s="1" t="s">
        <v>12</v>
      </c>
    </row>
    <row r="14" spans="1:6" ht="100.8" x14ac:dyDescent="0.3">
      <c r="A14">
        <v>6</v>
      </c>
      <c r="B14" s="1" t="s">
        <v>13</v>
      </c>
    </row>
    <row r="16" spans="1:6" ht="43.2" x14ac:dyDescent="0.3">
      <c r="A16">
        <v>7</v>
      </c>
      <c r="B16" s="1" t="s">
        <v>14</v>
      </c>
    </row>
    <row r="18" spans="1:2" ht="172.8" x14ac:dyDescent="0.3">
      <c r="A18">
        <v>8</v>
      </c>
      <c r="B18" s="1" t="s">
        <v>15</v>
      </c>
    </row>
    <row r="20" spans="1:2" x14ac:dyDescent="0.3">
      <c r="A20">
        <v>9</v>
      </c>
      <c r="B20" s="1" t="s">
        <v>16</v>
      </c>
    </row>
    <row r="22" spans="1:2" ht="100.8" x14ac:dyDescent="0.3">
      <c r="A22">
        <v>10</v>
      </c>
      <c r="B22" s="1" t="s">
        <v>17</v>
      </c>
    </row>
    <row r="24" spans="1:2" ht="86.4" x14ac:dyDescent="0.3">
      <c r="A24">
        <v>11</v>
      </c>
      <c r="B24" s="1" t="s">
        <v>18</v>
      </c>
    </row>
    <row r="26" spans="1:2" ht="72" x14ac:dyDescent="0.3">
      <c r="A26">
        <v>12</v>
      </c>
      <c r="B26" s="1" t="s">
        <v>19</v>
      </c>
    </row>
    <row r="28" spans="1:2" x14ac:dyDescent="0.3">
      <c r="A28">
        <v>13</v>
      </c>
      <c r="B28" s="1" t="s">
        <v>20</v>
      </c>
    </row>
    <row r="30" spans="1:2" ht="43.2" x14ac:dyDescent="0.3">
      <c r="A30">
        <v>14</v>
      </c>
      <c r="B30" s="1" t="s">
        <v>21</v>
      </c>
    </row>
    <row r="32" spans="1:2" ht="43.2" x14ac:dyDescent="0.3">
      <c r="A32">
        <v>15</v>
      </c>
      <c r="B32" s="1" t="s">
        <v>22</v>
      </c>
    </row>
    <row r="34" spans="1:3" ht="28.8" x14ac:dyDescent="0.3">
      <c r="A34">
        <v>16</v>
      </c>
      <c r="B34" s="1" t="s">
        <v>23</v>
      </c>
    </row>
    <row r="36" spans="1:3" ht="100.8" x14ac:dyDescent="0.3">
      <c r="A36">
        <v>17</v>
      </c>
      <c r="B36" s="1" t="s">
        <v>24</v>
      </c>
    </row>
    <row r="38" spans="1:3" x14ac:dyDescent="0.3">
      <c r="A38">
        <v>18</v>
      </c>
      <c r="B38" s="1" t="s">
        <v>25</v>
      </c>
      <c r="C38" t="s">
        <v>26</v>
      </c>
    </row>
    <row r="40" spans="1:3" x14ac:dyDescent="0.3">
      <c r="A40">
        <v>19</v>
      </c>
      <c r="B40" s="1" t="s">
        <v>27</v>
      </c>
      <c r="C40" t="s">
        <v>28</v>
      </c>
    </row>
    <row r="42" spans="1:3" x14ac:dyDescent="0.3">
      <c r="A42">
        <v>20</v>
      </c>
      <c r="B42" s="1" t="s">
        <v>29</v>
      </c>
    </row>
    <row r="44" spans="1:3" x14ac:dyDescent="0.3">
      <c r="A44">
        <v>21</v>
      </c>
      <c r="B44" s="1" t="s">
        <v>30</v>
      </c>
    </row>
    <row r="46" spans="1:3" ht="100.8" x14ac:dyDescent="0.3">
      <c r="A46">
        <v>22</v>
      </c>
      <c r="B46" s="1" t="s">
        <v>31</v>
      </c>
    </row>
    <row r="48" spans="1:3" ht="331.2" x14ac:dyDescent="0.3">
      <c r="A48">
        <v>23</v>
      </c>
      <c r="B48" s="1" t="s">
        <v>32</v>
      </c>
    </row>
    <row r="50" spans="1:6" ht="172.8" x14ac:dyDescent="0.3">
      <c r="A50">
        <v>24</v>
      </c>
      <c r="B50" s="1" t="s">
        <v>33</v>
      </c>
    </row>
    <row r="52" spans="1:6" ht="158.4" x14ac:dyDescent="0.3">
      <c r="A52">
        <v>25</v>
      </c>
      <c r="B52" s="1" t="s">
        <v>34</v>
      </c>
    </row>
    <row r="54" spans="1:6" ht="57.6" x14ac:dyDescent="0.3">
      <c r="A54">
        <v>26</v>
      </c>
      <c r="B54" s="1" t="s">
        <v>35</v>
      </c>
    </row>
    <row r="56" spans="1:6" ht="28.8" x14ac:dyDescent="0.3">
      <c r="A56">
        <v>27</v>
      </c>
      <c r="B56" s="1" t="s">
        <v>36</v>
      </c>
      <c r="C56" t="s">
        <v>37</v>
      </c>
      <c r="D56">
        <v>1</v>
      </c>
      <c r="F56" s="4">
        <f>D56*E56</f>
        <v>0</v>
      </c>
    </row>
    <row r="58" spans="1:6" x14ac:dyDescent="0.3">
      <c r="A58">
        <v>28</v>
      </c>
      <c r="B58" s="1" t="s">
        <v>38</v>
      </c>
    </row>
    <row r="60" spans="1:6" ht="216" x14ac:dyDescent="0.3">
      <c r="A60">
        <v>29</v>
      </c>
      <c r="B60" s="1" t="s">
        <v>39</v>
      </c>
    </row>
    <row r="62" spans="1:6" ht="230.4" x14ac:dyDescent="0.3">
      <c r="A62">
        <v>30</v>
      </c>
      <c r="B62" s="1" t="s">
        <v>40</v>
      </c>
    </row>
    <row r="64" spans="1:6" ht="144" x14ac:dyDescent="0.3">
      <c r="A64">
        <v>31</v>
      </c>
      <c r="B64" s="1" t="s">
        <v>41</v>
      </c>
    </row>
    <row r="66" spans="1:6" ht="28.8" x14ac:dyDescent="0.3">
      <c r="A66">
        <v>32</v>
      </c>
      <c r="B66" s="1" t="s">
        <v>36</v>
      </c>
      <c r="C66" t="s">
        <v>37</v>
      </c>
      <c r="D66">
        <v>1</v>
      </c>
      <c r="F66" s="4">
        <f>D66*E66</f>
        <v>0</v>
      </c>
    </row>
    <row r="68" spans="1:6" x14ac:dyDescent="0.3">
      <c r="A68">
        <v>33</v>
      </c>
      <c r="B68" s="1" t="s">
        <v>42</v>
      </c>
    </row>
    <row r="70" spans="1:6" ht="28.8" x14ac:dyDescent="0.3">
      <c r="A70">
        <v>34</v>
      </c>
      <c r="B70" s="1" t="s">
        <v>36</v>
      </c>
      <c r="C70" t="s">
        <v>37</v>
      </c>
      <c r="D70">
        <v>1</v>
      </c>
      <c r="F70" s="4">
        <f>D70*E70</f>
        <v>0</v>
      </c>
    </row>
    <row r="72" spans="1:6" x14ac:dyDescent="0.3">
      <c r="A72">
        <v>35</v>
      </c>
      <c r="B72" s="1" t="s">
        <v>43</v>
      </c>
    </row>
    <row r="74" spans="1:6" ht="28.8" x14ac:dyDescent="0.3">
      <c r="A74">
        <v>36</v>
      </c>
      <c r="B74" s="1" t="s">
        <v>36</v>
      </c>
      <c r="C74" t="s">
        <v>37</v>
      </c>
      <c r="D74">
        <v>1</v>
      </c>
      <c r="F74" s="4">
        <f>D74*E74</f>
        <v>0</v>
      </c>
    </row>
    <row r="76" spans="1:6" ht="57.6" x14ac:dyDescent="0.3">
      <c r="A76">
        <v>37</v>
      </c>
      <c r="B76" s="1" t="s">
        <v>44</v>
      </c>
    </row>
    <row r="78" spans="1:6" ht="144" x14ac:dyDescent="0.3">
      <c r="A78">
        <v>38</v>
      </c>
      <c r="B78" s="1" t="s">
        <v>45</v>
      </c>
    </row>
    <row r="80" spans="1:6" ht="57.6" x14ac:dyDescent="0.3">
      <c r="A80">
        <v>39</v>
      </c>
      <c r="B80" s="1" t="s">
        <v>46</v>
      </c>
    </row>
    <row r="82" spans="1:6" ht="28.8" x14ac:dyDescent="0.3">
      <c r="A82">
        <v>40</v>
      </c>
      <c r="B82" s="1" t="s">
        <v>36</v>
      </c>
      <c r="C82" t="s">
        <v>37</v>
      </c>
      <c r="D82">
        <v>1</v>
      </c>
      <c r="F82" s="4">
        <f>D82*E82</f>
        <v>0</v>
      </c>
    </row>
    <row r="84" spans="1:6" ht="57.6" x14ac:dyDescent="0.3">
      <c r="A84">
        <v>41</v>
      </c>
      <c r="B84" s="1" t="s">
        <v>47</v>
      </c>
    </row>
    <row r="86" spans="1:6" ht="409.6" x14ac:dyDescent="0.3">
      <c r="A86">
        <v>42</v>
      </c>
      <c r="B86" s="1" t="s">
        <v>48</v>
      </c>
    </row>
    <row r="88" spans="1:6" ht="409.6" x14ac:dyDescent="0.3">
      <c r="A88">
        <v>43</v>
      </c>
      <c r="B88" s="1" t="s">
        <v>49</v>
      </c>
    </row>
    <row r="90" spans="1:6" ht="409.6" x14ac:dyDescent="0.3">
      <c r="A90">
        <v>44</v>
      </c>
      <c r="B90" s="1" t="s">
        <v>50</v>
      </c>
    </row>
    <row r="92" spans="1:6" ht="409.6" x14ac:dyDescent="0.3">
      <c r="A92">
        <v>45</v>
      </c>
      <c r="B92" s="1" t="s">
        <v>51</v>
      </c>
    </row>
    <row r="94" spans="1:6" ht="409.6" x14ac:dyDescent="0.3">
      <c r="A94">
        <v>46</v>
      </c>
      <c r="B94" s="1" t="s">
        <v>52</v>
      </c>
      <c r="D94" t="s">
        <v>8</v>
      </c>
    </row>
    <row r="96" spans="1:6" ht="409.6" x14ac:dyDescent="0.3">
      <c r="A96">
        <v>47</v>
      </c>
      <c r="B96" s="1" t="s">
        <v>53</v>
      </c>
    </row>
    <row r="98" spans="1:6" ht="409.6" x14ac:dyDescent="0.3">
      <c r="A98">
        <v>48</v>
      </c>
      <c r="B98" s="1" t="s">
        <v>54</v>
      </c>
    </row>
    <row r="100" spans="1:6" ht="244.8" x14ac:dyDescent="0.3">
      <c r="A100">
        <v>49</v>
      </c>
      <c r="B100" s="1" t="s">
        <v>55</v>
      </c>
    </row>
    <row r="102" spans="1:6" ht="28.8" x14ac:dyDescent="0.3">
      <c r="A102">
        <v>50</v>
      </c>
      <c r="B102" s="1" t="s">
        <v>36</v>
      </c>
      <c r="C102" t="s">
        <v>37</v>
      </c>
      <c r="D102">
        <v>1</v>
      </c>
      <c r="F102" s="4">
        <f>D102*E102</f>
        <v>0</v>
      </c>
    </row>
    <row r="104" spans="1:6" ht="100.8" x14ac:dyDescent="0.3">
      <c r="A104">
        <v>51</v>
      </c>
      <c r="B104" s="1" t="s">
        <v>56</v>
      </c>
    </row>
    <row r="106" spans="1:6" ht="28.8" x14ac:dyDescent="0.3">
      <c r="A106">
        <v>52</v>
      </c>
      <c r="B106" s="1" t="s">
        <v>36</v>
      </c>
      <c r="C106" t="s">
        <v>37</v>
      </c>
      <c r="D106">
        <v>1</v>
      </c>
      <c r="F106" s="4">
        <f>D106*E106</f>
        <v>0</v>
      </c>
    </row>
    <row r="108" spans="1:6" x14ac:dyDescent="0.3">
      <c r="A108">
        <v>53</v>
      </c>
      <c r="B108" s="1" t="s">
        <v>57</v>
      </c>
    </row>
    <row r="110" spans="1:6" ht="28.8" x14ac:dyDescent="0.3">
      <c r="A110">
        <v>54</v>
      </c>
      <c r="B110" s="1" t="s">
        <v>36</v>
      </c>
      <c r="C110" t="s">
        <v>37</v>
      </c>
      <c r="D110">
        <v>1</v>
      </c>
      <c r="F110" s="4">
        <f>D110*E110</f>
        <v>0</v>
      </c>
    </row>
    <row r="112" spans="1:6" x14ac:dyDescent="0.3">
      <c r="A112">
        <v>55</v>
      </c>
      <c r="B112" s="1" t="s">
        <v>58</v>
      </c>
    </row>
    <row r="114" spans="1:6" x14ac:dyDescent="0.3">
      <c r="A114">
        <v>56</v>
      </c>
      <c r="B114" s="1" t="s">
        <v>59</v>
      </c>
    </row>
    <row r="116" spans="1:6" ht="28.8" x14ac:dyDescent="0.3">
      <c r="A116">
        <v>57</v>
      </c>
      <c r="B116" s="1" t="s">
        <v>36</v>
      </c>
      <c r="C116" t="s">
        <v>37</v>
      </c>
      <c r="D116">
        <v>1</v>
      </c>
      <c r="F116" s="4">
        <f>D116*E116</f>
        <v>0</v>
      </c>
    </row>
    <row r="118" spans="1:6" x14ac:dyDescent="0.3">
      <c r="A118">
        <v>58</v>
      </c>
      <c r="B118" s="1" t="s">
        <v>60</v>
      </c>
    </row>
    <row r="120" spans="1:6" ht="28.8" x14ac:dyDescent="0.3">
      <c r="A120">
        <v>59</v>
      </c>
      <c r="B120" s="1" t="s">
        <v>36</v>
      </c>
      <c r="C120" t="s">
        <v>37</v>
      </c>
      <c r="D120">
        <v>1</v>
      </c>
      <c r="F120" s="4">
        <f>D120*E120</f>
        <v>0</v>
      </c>
    </row>
    <row r="122" spans="1:6" x14ac:dyDescent="0.3">
      <c r="A122">
        <v>60</v>
      </c>
      <c r="B122" s="1" t="s">
        <v>61</v>
      </c>
    </row>
    <row r="124" spans="1:6" ht="28.8" x14ac:dyDescent="0.3">
      <c r="A124">
        <v>61</v>
      </c>
      <c r="B124" s="1" t="s">
        <v>36</v>
      </c>
      <c r="C124" t="s">
        <v>37</v>
      </c>
      <c r="D124">
        <v>1</v>
      </c>
      <c r="F124" s="4">
        <f>D124*E124</f>
        <v>0</v>
      </c>
    </row>
    <row r="126" spans="1:6" ht="388.8" x14ac:dyDescent="0.3">
      <c r="A126">
        <v>62</v>
      </c>
      <c r="B126" s="1" t="s">
        <v>62</v>
      </c>
    </row>
    <row r="128" spans="1:6" ht="129.6" x14ac:dyDescent="0.3">
      <c r="A128">
        <v>63</v>
      </c>
      <c r="B128" s="1" t="s">
        <v>63</v>
      </c>
    </row>
    <row r="130" spans="1:6" ht="115.2" x14ac:dyDescent="0.3">
      <c r="A130">
        <v>64</v>
      </c>
      <c r="B130" s="1" t="s">
        <v>64</v>
      </c>
    </row>
    <row r="132" spans="1:6" ht="86.4" x14ac:dyDescent="0.3">
      <c r="A132">
        <v>65</v>
      </c>
      <c r="B132" s="1" t="s">
        <v>65</v>
      </c>
    </row>
    <row r="134" spans="1:6" ht="144" x14ac:dyDescent="0.3">
      <c r="A134">
        <v>66</v>
      </c>
      <c r="B134" s="1" t="s">
        <v>66</v>
      </c>
    </row>
    <row r="136" spans="1:6" ht="158.4" x14ac:dyDescent="0.3">
      <c r="A136">
        <v>67</v>
      </c>
      <c r="B136" s="1" t="s">
        <v>67</v>
      </c>
    </row>
    <row r="138" spans="1:6" ht="158.4" x14ac:dyDescent="0.3">
      <c r="A138">
        <v>68</v>
      </c>
      <c r="B138" s="1" t="s">
        <v>68</v>
      </c>
    </row>
    <row r="140" spans="1:6" x14ac:dyDescent="0.3">
      <c r="A140">
        <v>69</v>
      </c>
      <c r="B140" s="1" t="s">
        <v>69</v>
      </c>
    </row>
    <row r="142" spans="1:6" ht="28.8" x14ac:dyDescent="0.3">
      <c r="A142">
        <v>70</v>
      </c>
      <c r="B142" s="1" t="s">
        <v>36</v>
      </c>
      <c r="C142" t="s">
        <v>37</v>
      </c>
      <c r="D142">
        <v>1</v>
      </c>
      <c r="F142" s="4">
        <f>D142*E142</f>
        <v>0</v>
      </c>
    </row>
    <row r="144" spans="1:6" ht="72" x14ac:dyDescent="0.3">
      <c r="A144">
        <v>71</v>
      </c>
      <c r="B144" s="1" t="s">
        <v>70</v>
      </c>
    </row>
    <row r="146" spans="1:6" ht="28.8" x14ac:dyDescent="0.3">
      <c r="A146">
        <v>72</v>
      </c>
      <c r="B146" s="1" t="s">
        <v>36</v>
      </c>
      <c r="C146" t="s">
        <v>37</v>
      </c>
      <c r="D146">
        <v>1</v>
      </c>
      <c r="F146" s="4">
        <f>D146*E146</f>
        <v>0</v>
      </c>
    </row>
    <row r="148" spans="1:6" ht="57.6" x14ac:dyDescent="0.3">
      <c r="A148">
        <v>73</v>
      </c>
      <c r="B148" s="1" t="s">
        <v>71</v>
      </c>
    </row>
    <row r="150" spans="1:6" ht="28.8" x14ac:dyDescent="0.3">
      <c r="A150">
        <v>74</v>
      </c>
      <c r="B150" s="1" t="s">
        <v>36</v>
      </c>
      <c r="C150" t="s">
        <v>37</v>
      </c>
      <c r="D150">
        <v>1</v>
      </c>
      <c r="F150" s="4">
        <f>D150*E150</f>
        <v>0</v>
      </c>
    </row>
    <row r="152" spans="1:6" ht="216" x14ac:dyDescent="0.3">
      <c r="A152">
        <v>75</v>
      </c>
      <c r="B152" s="1" t="s">
        <v>72</v>
      </c>
    </row>
    <row r="154" spans="1:6" ht="28.8" x14ac:dyDescent="0.3">
      <c r="A154">
        <v>76</v>
      </c>
      <c r="B154" s="1" t="s">
        <v>36</v>
      </c>
      <c r="C154" t="s">
        <v>37</v>
      </c>
      <c r="D154">
        <v>1</v>
      </c>
      <c r="F154" s="4">
        <f>D154*E154</f>
        <v>0</v>
      </c>
    </row>
    <row r="156" spans="1:6" ht="72" x14ac:dyDescent="0.3">
      <c r="A156">
        <v>77</v>
      </c>
      <c r="B156" s="1" t="s">
        <v>73</v>
      </c>
    </row>
    <row r="158" spans="1:6" ht="28.8" x14ac:dyDescent="0.3">
      <c r="A158">
        <v>78</v>
      </c>
      <c r="B158" s="1" t="s">
        <v>36</v>
      </c>
      <c r="C158" t="s">
        <v>37</v>
      </c>
      <c r="D158">
        <v>1</v>
      </c>
      <c r="F158" s="4">
        <f>D158*E158</f>
        <v>0</v>
      </c>
    </row>
    <row r="160" spans="1:6" x14ac:dyDescent="0.3">
      <c r="A160">
        <v>79</v>
      </c>
      <c r="B160" s="1" t="s">
        <v>74</v>
      </c>
      <c r="C160" t="s">
        <v>28</v>
      </c>
    </row>
    <row r="162" spans="1:6" x14ac:dyDescent="0.3">
      <c r="A162">
        <v>80</v>
      </c>
      <c r="B162" s="1" t="s">
        <v>75</v>
      </c>
    </row>
    <row r="164" spans="1:6" ht="28.8" x14ac:dyDescent="0.3">
      <c r="A164">
        <v>81</v>
      </c>
      <c r="B164" s="1" t="s">
        <v>36</v>
      </c>
      <c r="C164" t="s">
        <v>37</v>
      </c>
      <c r="D164">
        <v>1</v>
      </c>
      <c r="F164" s="4">
        <f>D164*E164</f>
        <v>0</v>
      </c>
    </row>
    <row r="166" spans="1:6" x14ac:dyDescent="0.3">
      <c r="A166">
        <v>82</v>
      </c>
      <c r="B166" s="1" t="s">
        <v>76</v>
      </c>
    </row>
    <row r="168" spans="1:6" ht="28.8" x14ac:dyDescent="0.3">
      <c r="A168">
        <v>83</v>
      </c>
      <c r="B168" s="1" t="s">
        <v>36</v>
      </c>
      <c r="C168" t="s">
        <v>37</v>
      </c>
      <c r="D168">
        <v>1</v>
      </c>
      <c r="F168" s="4">
        <f>D168*E168</f>
        <v>0</v>
      </c>
    </row>
    <row r="170" spans="1:6" x14ac:dyDescent="0.3">
      <c r="A170">
        <v>84</v>
      </c>
      <c r="B170" s="1" t="s">
        <v>77</v>
      </c>
    </row>
    <row r="172" spans="1:6" ht="28.8" x14ac:dyDescent="0.3">
      <c r="A172">
        <v>85</v>
      </c>
      <c r="B172" s="1" t="s">
        <v>78</v>
      </c>
    </row>
    <row r="174" spans="1:6" ht="28.8" x14ac:dyDescent="0.3">
      <c r="A174">
        <v>86</v>
      </c>
      <c r="B174" s="1" t="s">
        <v>36</v>
      </c>
      <c r="C174" t="s">
        <v>37</v>
      </c>
      <c r="D174">
        <v>1</v>
      </c>
      <c r="F174" s="4">
        <f>D174*E174</f>
        <v>0</v>
      </c>
    </row>
    <row r="176" spans="1:6" ht="28.8" x14ac:dyDescent="0.3">
      <c r="A176">
        <v>87</v>
      </c>
      <c r="B176" s="1" t="s">
        <v>79</v>
      </c>
    </row>
    <row r="178" spans="1:6" ht="57.6" x14ac:dyDescent="0.3">
      <c r="A178">
        <v>88</v>
      </c>
      <c r="B178" s="1" t="s">
        <v>80</v>
      </c>
    </row>
    <row r="180" spans="1:6" ht="28.8" x14ac:dyDescent="0.3">
      <c r="A180">
        <v>89</v>
      </c>
      <c r="B180" s="1" t="s">
        <v>36</v>
      </c>
      <c r="C180" t="s">
        <v>37</v>
      </c>
      <c r="D180">
        <v>1</v>
      </c>
      <c r="F180" s="4">
        <f>D180*E180</f>
        <v>0</v>
      </c>
    </row>
    <row r="182" spans="1:6" x14ac:dyDescent="0.3">
      <c r="A182">
        <v>90</v>
      </c>
      <c r="B182" s="1" t="s">
        <v>81</v>
      </c>
    </row>
    <row r="184" spans="1:6" ht="28.8" x14ac:dyDescent="0.3">
      <c r="A184">
        <v>91</v>
      </c>
      <c r="B184" s="1" t="s">
        <v>36</v>
      </c>
      <c r="C184" t="s">
        <v>37</v>
      </c>
      <c r="D184">
        <v>1</v>
      </c>
      <c r="F184" s="4">
        <f>D184*E184</f>
        <v>0</v>
      </c>
    </row>
    <row r="186" spans="1:6" ht="129.6" x14ac:dyDescent="0.3">
      <c r="A186">
        <v>92</v>
      </c>
      <c r="B186" s="1" t="s">
        <v>82</v>
      </c>
    </row>
    <row r="188" spans="1:6" ht="28.8" x14ac:dyDescent="0.3">
      <c r="A188">
        <v>93</v>
      </c>
      <c r="B188" s="1" t="s">
        <v>36</v>
      </c>
      <c r="C188" t="s">
        <v>37</v>
      </c>
      <c r="D188">
        <v>1</v>
      </c>
      <c r="F188" s="4">
        <f>D188*E188</f>
        <v>0</v>
      </c>
    </row>
    <row r="190" spans="1:6" x14ac:dyDescent="0.3">
      <c r="A190">
        <v>94</v>
      </c>
      <c r="B190" s="1" t="s">
        <v>83</v>
      </c>
    </row>
    <row r="192" spans="1:6" ht="28.8" x14ac:dyDescent="0.3">
      <c r="A192">
        <v>95</v>
      </c>
      <c r="B192" s="1" t="s">
        <v>36</v>
      </c>
      <c r="C192" t="s">
        <v>37</v>
      </c>
      <c r="D192">
        <v>1</v>
      </c>
      <c r="F192" s="4">
        <f>D192*E192</f>
        <v>0</v>
      </c>
    </row>
    <row r="194" spans="1:6" x14ac:dyDescent="0.3">
      <c r="A194">
        <v>96</v>
      </c>
      <c r="B194" s="1" t="s">
        <v>84</v>
      </c>
      <c r="C194" t="s">
        <v>28</v>
      </c>
    </row>
    <row r="196" spans="1:6" x14ac:dyDescent="0.3">
      <c r="A196">
        <v>97</v>
      </c>
      <c r="B196" s="1" t="s">
        <v>85</v>
      </c>
    </row>
    <row r="198" spans="1:6" ht="273.60000000000002" x14ac:dyDescent="0.3">
      <c r="A198">
        <v>98</v>
      </c>
      <c r="B198" s="1" t="s">
        <v>86</v>
      </c>
    </row>
    <row r="200" spans="1:6" ht="144" x14ac:dyDescent="0.3">
      <c r="A200">
        <v>99</v>
      </c>
      <c r="B200" s="1" t="s">
        <v>87</v>
      </c>
    </row>
    <row r="202" spans="1:6" ht="72" x14ac:dyDescent="0.3">
      <c r="A202">
        <v>100</v>
      </c>
      <c r="B202" s="1" t="s">
        <v>88</v>
      </c>
    </row>
    <row r="204" spans="1:6" ht="216" x14ac:dyDescent="0.3">
      <c r="A204">
        <v>101</v>
      </c>
      <c r="B204" s="1" t="s">
        <v>89</v>
      </c>
    </row>
    <row r="206" spans="1:6" ht="28.8" x14ac:dyDescent="0.3">
      <c r="A206">
        <v>102</v>
      </c>
      <c r="B206" s="1" t="s">
        <v>36</v>
      </c>
      <c r="C206" t="s">
        <v>37</v>
      </c>
      <c r="D206">
        <v>1</v>
      </c>
      <c r="F206" s="4">
        <f>D206*E206</f>
        <v>0</v>
      </c>
    </row>
    <row r="208" spans="1:6" ht="273.60000000000002" x14ac:dyDescent="0.3">
      <c r="A208">
        <v>103</v>
      </c>
      <c r="B208" s="1" t="s">
        <v>90</v>
      </c>
    </row>
    <row r="210" spans="1:6" ht="187.2" x14ac:dyDescent="0.3">
      <c r="A210">
        <v>104</v>
      </c>
      <c r="B210" s="1" t="s">
        <v>91</v>
      </c>
    </row>
    <row r="212" spans="1:6" x14ac:dyDescent="0.3">
      <c r="A212">
        <v>105</v>
      </c>
      <c r="B212" s="1" t="s">
        <v>92</v>
      </c>
    </row>
    <row r="214" spans="1:6" ht="28.8" x14ac:dyDescent="0.3">
      <c r="A214">
        <v>106</v>
      </c>
      <c r="B214" s="1" t="s">
        <v>36</v>
      </c>
      <c r="C214" t="s">
        <v>37</v>
      </c>
      <c r="D214">
        <v>1</v>
      </c>
      <c r="F214" s="4">
        <f>D214*E214</f>
        <v>0</v>
      </c>
    </row>
    <row r="216" spans="1:6" x14ac:dyDescent="0.3">
      <c r="A216">
        <v>107</v>
      </c>
      <c r="B216" s="1" t="s">
        <v>93</v>
      </c>
      <c r="C216" t="s">
        <v>28</v>
      </c>
    </row>
    <row r="218" spans="1:6" ht="28.8" x14ac:dyDescent="0.3">
      <c r="A218">
        <v>108</v>
      </c>
      <c r="B218" s="1" t="s">
        <v>94</v>
      </c>
    </row>
    <row r="220" spans="1:6" ht="57.6" x14ac:dyDescent="0.3">
      <c r="A220">
        <v>109</v>
      </c>
      <c r="B220" s="1" t="s">
        <v>95</v>
      </c>
    </row>
    <row r="222" spans="1:6" ht="28.8" x14ac:dyDescent="0.3">
      <c r="A222">
        <v>110</v>
      </c>
      <c r="B222" s="1" t="s">
        <v>36</v>
      </c>
      <c r="C222" t="s">
        <v>37</v>
      </c>
      <c r="D222">
        <v>1</v>
      </c>
      <c r="F222" s="4">
        <f>D222*E222</f>
        <v>0</v>
      </c>
    </row>
    <row r="224" spans="1:6" x14ac:dyDescent="0.3">
      <c r="A224">
        <v>111</v>
      </c>
      <c r="B224" s="1" t="s">
        <v>96</v>
      </c>
    </row>
    <row r="226" spans="1:6" ht="100.8" x14ac:dyDescent="0.3">
      <c r="A226">
        <v>112</v>
      </c>
      <c r="B226" s="1" t="s">
        <v>97</v>
      </c>
    </row>
    <row r="228" spans="1:6" ht="28.8" x14ac:dyDescent="0.3">
      <c r="A228">
        <v>113</v>
      </c>
      <c r="B228" s="1" t="s">
        <v>36</v>
      </c>
      <c r="C228" t="s">
        <v>37</v>
      </c>
      <c r="D228">
        <v>1</v>
      </c>
      <c r="F228" s="4">
        <f>D228*E228</f>
        <v>0</v>
      </c>
    </row>
    <row r="230" spans="1:6" x14ac:dyDescent="0.3">
      <c r="A230">
        <v>114</v>
      </c>
      <c r="B230" s="1" t="s">
        <v>98</v>
      </c>
    </row>
    <row r="232" spans="1:6" ht="28.8" x14ac:dyDescent="0.3">
      <c r="A232">
        <v>115</v>
      </c>
      <c r="B232" s="1" t="s">
        <v>36</v>
      </c>
      <c r="C232" t="s">
        <v>37</v>
      </c>
      <c r="D232">
        <v>1</v>
      </c>
      <c r="F232" s="4">
        <f>D232*E232</f>
        <v>0</v>
      </c>
    </row>
    <row r="234" spans="1:6" x14ac:dyDescent="0.3">
      <c r="A234">
        <v>116</v>
      </c>
      <c r="B234" s="1" t="s">
        <v>99</v>
      </c>
    </row>
    <row r="236" spans="1:6" ht="86.4" x14ac:dyDescent="0.3">
      <c r="A236">
        <v>117</v>
      </c>
      <c r="B236" s="1" t="s">
        <v>100</v>
      </c>
    </row>
    <row r="238" spans="1:6" x14ac:dyDescent="0.3">
      <c r="A238">
        <v>118</v>
      </c>
      <c r="B238" s="1" t="s">
        <v>101</v>
      </c>
    </row>
    <row r="240" spans="1:6" ht="72" x14ac:dyDescent="0.3">
      <c r="A240">
        <v>119</v>
      </c>
      <c r="B240" s="1" t="s">
        <v>102</v>
      </c>
    </row>
    <row r="242" spans="1:3" x14ac:dyDescent="0.3">
      <c r="A242">
        <v>120</v>
      </c>
      <c r="B242" s="1" t="s">
        <v>103</v>
      </c>
      <c r="C242" t="s">
        <v>28</v>
      </c>
    </row>
    <row r="244" spans="1:3" ht="28.8" x14ac:dyDescent="0.3">
      <c r="A244">
        <v>121</v>
      </c>
      <c r="B244" s="1" t="s">
        <v>104</v>
      </c>
    </row>
    <row r="246" spans="1:3" ht="57.6" x14ac:dyDescent="0.3">
      <c r="A246">
        <v>122</v>
      </c>
      <c r="B246" s="1" t="s">
        <v>105</v>
      </c>
    </row>
    <row r="248" spans="1:3" ht="57.6" x14ac:dyDescent="0.3">
      <c r="A248">
        <v>123</v>
      </c>
      <c r="B248" s="1" t="s">
        <v>106</v>
      </c>
    </row>
    <row r="250" spans="1:3" ht="144" x14ac:dyDescent="0.3">
      <c r="A250">
        <v>124</v>
      </c>
      <c r="B250" s="1" t="s">
        <v>107</v>
      </c>
    </row>
    <row r="252" spans="1:3" ht="115.2" x14ac:dyDescent="0.3">
      <c r="A252">
        <v>125</v>
      </c>
      <c r="B252" s="1" t="s">
        <v>108</v>
      </c>
    </row>
    <row r="254" spans="1:3" x14ac:dyDescent="0.3">
      <c r="A254">
        <v>126</v>
      </c>
      <c r="B254" s="1" t="s">
        <v>109</v>
      </c>
      <c r="C254" t="s">
        <v>28</v>
      </c>
    </row>
    <row r="256" spans="1:3" ht="28.8" x14ac:dyDescent="0.3">
      <c r="A256">
        <v>127</v>
      </c>
      <c r="B256" s="1" t="s">
        <v>110</v>
      </c>
    </row>
    <row r="258" spans="1:2" ht="187.2" x14ac:dyDescent="0.3">
      <c r="A258">
        <v>128</v>
      </c>
      <c r="B258" s="1" t="s">
        <v>111</v>
      </c>
    </row>
    <row r="260" spans="1:2" ht="28.8" x14ac:dyDescent="0.3">
      <c r="A260">
        <v>129</v>
      </c>
      <c r="B260" s="1" t="s">
        <v>112</v>
      </c>
    </row>
    <row r="262" spans="1:2" ht="28.8" x14ac:dyDescent="0.3">
      <c r="A262">
        <v>130</v>
      </c>
      <c r="B262" s="1" t="s">
        <v>113</v>
      </c>
    </row>
    <row r="264" spans="1:2" ht="187.2" x14ac:dyDescent="0.3">
      <c r="A264">
        <v>131</v>
      </c>
      <c r="B264" s="1" t="s">
        <v>114</v>
      </c>
    </row>
    <row r="266" spans="1:2" ht="28.8" x14ac:dyDescent="0.3">
      <c r="A266">
        <v>132</v>
      </c>
      <c r="B266" s="1" t="s">
        <v>115</v>
      </c>
    </row>
    <row r="268" spans="1:2" ht="216" x14ac:dyDescent="0.3">
      <c r="A268">
        <v>133</v>
      </c>
      <c r="B268" s="1" t="s">
        <v>116</v>
      </c>
    </row>
    <row r="270" spans="1:2" ht="28.8" x14ac:dyDescent="0.3">
      <c r="A270">
        <v>134</v>
      </c>
      <c r="B270" s="1" t="s">
        <v>117</v>
      </c>
    </row>
    <row r="272" spans="1:2" ht="43.2" x14ac:dyDescent="0.3">
      <c r="A272">
        <v>135</v>
      </c>
      <c r="B272" s="1" t="s">
        <v>118</v>
      </c>
    </row>
    <row r="274" spans="1:3" ht="72" x14ac:dyDescent="0.3">
      <c r="A274">
        <v>136</v>
      </c>
      <c r="B274" s="1" t="s">
        <v>119</v>
      </c>
    </row>
    <row r="276" spans="1:3" ht="57.6" x14ac:dyDescent="0.3">
      <c r="A276">
        <v>137</v>
      </c>
      <c r="B276" s="1" t="s">
        <v>120</v>
      </c>
    </row>
    <row r="278" spans="1:3" ht="57.6" x14ac:dyDescent="0.3">
      <c r="A278">
        <v>138</v>
      </c>
      <c r="B278" s="1" t="s">
        <v>121</v>
      </c>
    </row>
    <row r="280" spans="1:3" ht="43.2" x14ac:dyDescent="0.3">
      <c r="A280">
        <v>139</v>
      </c>
      <c r="B280" s="1" t="s">
        <v>122</v>
      </c>
    </row>
    <row r="282" spans="1:3" ht="86.4" x14ac:dyDescent="0.3">
      <c r="A282">
        <v>140</v>
      </c>
      <c r="B282" s="1" t="s">
        <v>123</v>
      </c>
    </row>
    <row r="284" spans="1:3" x14ac:dyDescent="0.3">
      <c r="A284">
        <v>141</v>
      </c>
      <c r="B284" s="1" t="s">
        <v>124</v>
      </c>
      <c r="C284" t="s">
        <v>28</v>
      </c>
    </row>
    <row r="286" spans="1:3" ht="57.6" x14ac:dyDescent="0.3">
      <c r="A286">
        <v>142</v>
      </c>
      <c r="B286" s="1" t="s">
        <v>125</v>
      </c>
    </row>
    <row r="288" spans="1:3" x14ac:dyDescent="0.3">
      <c r="A288">
        <v>143</v>
      </c>
      <c r="B288" s="1" t="s">
        <v>126</v>
      </c>
      <c r="C288" t="s">
        <v>28</v>
      </c>
    </row>
    <row r="290" spans="1:6" ht="230.4" x14ac:dyDescent="0.3">
      <c r="A290">
        <v>144</v>
      </c>
      <c r="B290" s="1" t="s">
        <v>127</v>
      </c>
    </row>
    <row r="292" spans="1:6" x14ac:dyDescent="0.3">
      <c r="A292">
        <v>145</v>
      </c>
      <c r="B292" s="1" t="s">
        <v>128</v>
      </c>
      <c r="C292" t="s">
        <v>26</v>
      </c>
    </row>
    <row r="294" spans="1:6" x14ac:dyDescent="0.3">
      <c r="A294">
        <v>146</v>
      </c>
      <c r="B294" s="1" t="s">
        <v>129</v>
      </c>
      <c r="C294" t="s">
        <v>28</v>
      </c>
    </row>
    <row r="296" spans="1:6" x14ac:dyDescent="0.3">
      <c r="A296">
        <v>147</v>
      </c>
      <c r="B296" s="1" t="s">
        <v>130</v>
      </c>
    </row>
    <row r="298" spans="1:6" ht="28.8" x14ac:dyDescent="0.3">
      <c r="A298">
        <v>148</v>
      </c>
      <c r="B298" s="1" t="s">
        <v>36</v>
      </c>
      <c r="C298" t="s">
        <v>37</v>
      </c>
      <c r="D298">
        <v>1</v>
      </c>
      <c r="F298" s="4">
        <f>D298*E298</f>
        <v>0</v>
      </c>
    </row>
    <row r="300" spans="1:6" x14ac:dyDescent="0.3">
      <c r="A300">
        <v>149</v>
      </c>
      <c r="B300" s="1" t="s">
        <v>131</v>
      </c>
      <c r="C300" t="s">
        <v>28</v>
      </c>
    </row>
    <row r="302" spans="1:6" x14ac:dyDescent="0.3">
      <c r="A302">
        <v>150</v>
      </c>
      <c r="B302" s="1" t="s">
        <v>132</v>
      </c>
    </row>
    <row r="304" spans="1:6" ht="28.8" x14ac:dyDescent="0.3">
      <c r="A304">
        <v>151</v>
      </c>
      <c r="B304" s="1" t="s">
        <v>36</v>
      </c>
      <c r="C304" t="s">
        <v>37</v>
      </c>
      <c r="D304">
        <v>1</v>
      </c>
      <c r="F304" s="4">
        <f>D304*E304</f>
        <v>0</v>
      </c>
    </row>
    <row r="306" spans="1:6" x14ac:dyDescent="0.3">
      <c r="A306">
        <v>152</v>
      </c>
      <c r="B306" s="1" t="s">
        <v>133</v>
      </c>
    </row>
    <row r="308" spans="1:6" ht="28.8" x14ac:dyDescent="0.3">
      <c r="A308">
        <v>153</v>
      </c>
      <c r="B308" s="1" t="s">
        <v>36</v>
      </c>
      <c r="C308" t="s">
        <v>37</v>
      </c>
      <c r="D308">
        <v>1</v>
      </c>
      <c r="F308" s="4">
        <f>D308*E308</f>
        <v>0</v>
      </c>
    </row>
    <row r="310" spans="1:6" ht="115.2" x14ac:dyDescent="0.3">
      <c r="A310">
        <v>154</v>
      </c>
      <c r="B310" s="1" t="s">
        <v>134</v>
      </c>
    </row>
    <row r="312" spans="1:6" ht="28.8" x14ac:dyDescent="0.3">
      <c r="A312">
        <v>155</v>
      </c>
      <c r="B312" s="1" t="s">
        <v>36</v>
      </c>
      <c r="C312" t="s">
        <v>37</v>
      </c>
      <c r="D312">
        <v>1</v>
      </c>
      <c r="F312" s="4">
        <f>D312*E312</f>
        <v>0</v>
      </c>
    </row>
    <row r="314" spans="1:6" x14ac:dyDescent="0.3">
      <c r="A314">
        <v>156</v>
      </c>
      <c r="B314" s="1" t="s">
        <v>135</v>
      </c>
      <c r="C314" t="s">
        <v>28</v>
      </c>
    </row>
    <row r="316" spans="1:6" x14ac:dyDescent="0.3">
      <c r="A316">
        <v>157</v>
      </c>
      <c r="B316" s="1" t="s">
        <v>136</v>
      </c>
    </row>
    <row r="318" spans="1:6" ht="28.8" x14ac:dyDescent="0.3">
      <c r="A318">
        <v>158</v>
      </c>
      <c r="B318" s="1" t="s">
        <v>36</v>
      </c>
      <c r="C318" t="s">
        <v>37</v>
      </c>
      <c r="D318">
        <v>1</v>
      </c>
      <c r="F318" s="4">
        <f>D318*E318</f>
        <v>0</v>
      </c>
    </row>
    <row r="320" spans="1:6" x14ac:dyDescent="0.3">
      <c r="A320">
        <v>159</v>
      </c>
      <c r="B320" s="1" t="s">
        <v>137</v>
      </c>
    </row>
    <row r="322" spans="1:6" ht="28.8" x14ac:dyDescent="0.3">
      <c r="A322">
        <v>160</v>
      </c>
      <c r="B322" s="1" t="s">
        <v>36</v>
      </c>
      <c r="C322" t="s">
        <v>37</v>
      </c>
      <c r="D322">
        <v>1</v>
      </c>
      <c r="F322" s="4">
        <f>D322*E322</f>
        <v>0</v>
      </c>
    </row>
    <row r="324" spans="1:6" x14ac:dyDescent="0.3">
      <c r="A324">
        <v>161</v>
      </c>
      <c r="B324" s="1" t="s">
        <v>138</v>
      </c>
    </row>
    <row r="326" spans="1:6" ht="28.8" x14ac:dyDescent="0.3">
      <c r="A326">
        <v>162</v>
      </c>
      <c r="B326" s="1" t="s">
        <v>36</v>
      </c>
      <c r="C326" t="s">
        <v>37</v>
      </c>
      <c r="D326">
        <v>1</v>
      </c>
      <c r="F326" s="4">
        <f>D326*E326</f>
        <v>0</v>
      </c>
    </row>
    <row r="328" spans="1:6" ht="28.8" x14ac:dyDescent="0.3">
      <c r="A328">
        <v>163</v>
      </c>
      <c r="B328" s="1" t="s">
        <v>139</v>
      </c>
      <c r="C328" t="s">
        <v>28</v>
      </c>
    </row>
    <row r="330" spans="1:6" x14ac:dyDescent="0.3">
      <c r="A330">
        <v>164</v>
      </c>
      <c r="B330" s="1" t="s">
        <v>140</v>
      </c>
    </row>
    <row r="332" spans="1:6" ht="28.8" x14ac:dyDescent="0.3">
      <c r="A332">
        <v>165</v>
      </c>
      <c r="B332" s="1" t="s">
        <v>36</v>
      </c>
      <c r="C332" t="s">
        <v>37</v>
      </c>
      <c r="D332">
        <v>1</v>
      </c>
      <c r="F332" s="4">
        <f>D332*E332</f>
        <v>0</v>
      </c>
    </row>
    <row r="334" spans="1:6" x14ac:dyDescent="0.3">
      <c r="A334">
        <v>166</v>
      </c>
      <c r="B334" s="1" t="s">
        <v>141</v>
      </c>
    </row>
    <row r="336" spans="1:6" ht="28.8" x14ac:dyDescent="0.3">
      <c r="A336">
        <v>167</v>
      </c>
      <c r="B336" s="1" t="s">
        <v>36</v>
      </c>
      <c r="C336" t="s">
        <v>37</v>
      </c>
      <c r="D336">
        <v>1</v>
      </c>
      <c r="F336" s="4">
        <f>D336*E336</f>
        <v>0</v>
      </c>
    </row>
    <row r="338" spans="1:6" x14ac:dyDescent="0.3">
      <c r="A338">
        <v>168</v>
      </c>
      <c r="B338" s="1" t="s">
        <v>142</v>
      </c>
    </row>
    <row r="340" spans="1:6" ht="28.8" x14ac:dyDescent="0.3">
      <c r="A340">
        <v>169</v>
      </c>
      <c r="B340" s="1" t="s">
        <v>36</v>
      </c>
      <c r="C340" t="s">
        <v>37</v>
      </c>
      <c r="D340">
        <v>1</v>
      </c>
      <c r="F340" s="4">
        <f>D340*E340</f>
        <v>0</v>
      </c>
    </row>
    <row r="342" spans="1:6" ht="28.8" x14ac:dyDescent="0.3">
      <c r="A342">
        <v>170</v>
      </c>
      <c r="B342" s="1" t="s">
        <v>143</v>
      </c>
      <c r="D342" t="s">
        <v>8</v>
      </c>
    </row>
    <row r="344" spans="1:6" ht="28.8" x14ac:dyDescent="0.3">
      <c r="A344">
        <v>171</v>
      </c>
      <c r="B344" s="1" t="s">
        <v>36</v>
      </c>
      <c r="C344" t="s">
        <v>37</v>
      </c>
      <c r="D344">
        <v>1</v>
      </c>
      <c r="F344" s="4">
        <f>D344*E344</f>
        <v>0</v>
      </c>
    </row>
    <row r="346" spans="1:6" x14ac:dyDescent="0.3">
      <c r="A346">
        <v>172</v>
      </c>
      <c r="B346" s="1" t="s">
        <v>144</v>
      </c>
      <c r="C346" t="s">
        <v>28</v>
      </c>
    </row>
    <row r="348" spans="1:6" x14ac:dyDescent="0.3">
      <c r="A348">
        <v>173</v>
      </c>
      <c r="B348" s="1" t="s">
        <v>145</v>
      </c>
    </row>
    <row r="350" spans="1:6" ht="28.8" x14ac:dyDescent="0.3">
      <c r="A350">
        <v>174</v>
      </c>
      <c r="B350" s="1" t="s">
        <v>36</v>
      </c>
      <c r="C350" t="s">
        <v>37</v>
      </c>
      <c r="D350">
        <v>1</v>
      </c>
      <c r="F350" s="4">
        <f>D350*E350</f>
        <v>0</v>
      </c>
    </row>
    <row r="352" spans="1:6" x14ac:dyDescent="0.3">
      <c r="A352">
        <v>175</v>
      </c>
      <c r="B352" s="1" t="s">
        <v>146</v>
      </c>
      <c r="C352" t="s">
        <v>28</v>
      </c>
    </row>
    <row r="354" spans="1:6" x14ac:dyDescent="0.3">
      <c r="A354">
        <v>176</v>
      </c>
      <c r="B354" s="1" t="s">
        <v>147</v>
      </c>
    </row>
    <row r="356" spans="1:6" ht="28.8" x14ac:dyDescent="0.3">
      <c r="A356">
        <v>177</v>
      </c>
      <c r="B356" s="1" t="s">
        <v>36</v>
      </c>
      <c r="C356" t="s">
        <v>37</v>
      </c>
      <c r="D356">
        <v>1</v>
      </c>
      <c r="F356" s="4">
        <f>D356*E356</f>
        <v>0</v>
      </c>
    </row>
    <row r="358" spans="1:6" x14ac:dyDescent="0.3">
      <c r="A358">
        <v>178</v>
      </c>
      <c r="B358" s="1" t="s">
        <v>148</v>
      </c>
    </row>
    <row r="360" spans="1:6" ht="28.8" x14ac:dyDescent="0.3">
      <c r="A360">
        <v>179</v>
      </c>
      <c r="B360" s="1" t="s">
        <v>36</v>
      </c>
      <c r="C360" t="s">
        <v>37</v>
      </c>
      <c r="D360">
        <v>1</v>
      </c>
      <c r="F360" s="4">
        <f>D360*E360</f>
        <v>0</v>
      </c>
    </row>
    <row r="362" spans="1:6" ht="28.8" x14ac:dyDescent="0.3">
      <c r="A362">
        <v>180</v>
      </c>
      <c r="B362" s="1" t="s">
        <v>149</v>
      </c>
    </row>
    <row r="364" spans="1:6" ht="28.8" x14ac:dyDescent="0.3">
      <c r="A364">
        <v>181</v>
      </c>
      <c r="B364" s="1" t="s">
        <v>36</v>
      </c>
      <c r="C364" t="s">
        <v>37</v>
      </c>
      <c r="D364">
        <v>1</v>
      </c>
      <c r="F364" s="4">
        <f>D364*E364</f>
        <v>0</v>
      </c>
    </row>
    <row r="366" spans="1:6" x14ac:dyDescent="0.3">
      <c r="A366">
        <v>182</v>
      </c>
      <c r="B366" s="1" t="s">
        <v>150</v>
      </c>
    </row>
    <row r="368" spans="1:6" ht="28.8" x14ac:dyDescent="0.3">
      <c r="A368">
        <v>183</v>
      </c>
      <c r="B368" s="1" t="s">
        <v>36</v>
      </c>
      <c r="C368" t="s">
        <v>37</v>
      </c>
      <c r="D368">
        <v>1</v>
      </c>
      <c r="F368" s="4">
        <f>D368*E368</f>
        <v>0</v>
      </c>
    </row>
    <row r="370" spans="1:6" x14ac:dyDescent="0.3">
      <c r="A370">
        <v>184</v>
      </c>
      <c r="B370" s="1" t="s">
        <v>151</v>
      </c>
      <c r="C370" t="s">
        <v>28</v>
      </c>
    </row>
    <row r="372" spans="1:6" x14ac:dyDescent="0.3">
      <c r="A372">
        <v>185</v>
      </c>
      <c r="B372" s="1" t="s">
        <v>152</v>
      </c>
    </row>
    <row r="374" spans="1:6" ht="28.8" x14ac:dyDescent="0.3">
      <c r="A374">
        <v>186</v>
      </c>
      <c r="B374" s="1" t="s">
        <v>36</v>
      </c>
      <c r="C374" t="s">
        <v>37</v>
      </c>
      <c r="D374">
        <v>1</v>
      </c>
      <c r="F374" s="4">
        <f>D374*E374</f>
        <v>0</v>
      </c>
    </row>
    <row r="376" spans="1:6" x14ac:dyDescent="0.3">
      <c r="A376">
        <v>187</v>
      </c>
      <c r="B376" s="1" t="s">
        <v>153</v>
      </c>
      <c r="C376" t="s">
        <v>28</v>
      </c>
    </row>
    <row r="378" spans="1:6" x14ac:dyDescent="0.3">
      <c r="A378">
        <v>188</v>
      </c>
      <c r="B378" s="1" t="s">
        <v>154</v>
      </c>
    </row>
    <row r="380" spans="1:6" ht="28.8" x14ac:dyDescent="0.3">
      <c r="A380">
        <v>189</v>
      </c>
      <c r="B380" s="1" t="s">
        <v>36</v>
      </c>
      <c r="C380" t="s">
        <v>37</v>
      </c>
      <c r="D380">
        <v>1</v>
      </c>
      <c r="F380" s="4">
        <f>D380*E380</f>
        <v>0</v>
      </c>
    </row>
    <row r="382" spans="1:6" x14ac:dyDescent="0.3">
      <c r="A382">
        <v>190</v>
      </c>
      <c r="B382" s="1" t="s">
        <v>155</v>
      </c>
    </row>
    <row r="384" spans="1:6" ht="28.8" x14ac:dyDescent="0.3">
      <c r="A384">
        <v>191</v>
      </c>
      <c r="B384" s="1" t="s">
        <v>36</v>
      </c>
      <c r="C384" t="s">
        <v>37</v>
      </c>
      <c r="D384">
        <v>1</v>
      </c>
      <c r="F384" s="4">
        <f>D384*E384</f>
        <v>0</v>
      </c>
    </row>
    <row r="386" spans="1:6" x14ac:dyDescent="0.3">
      <c r="A386">
        <v>192</v>
      </c>
      <c r="B386" s="1" t="s">
        <v>156</v>
      </c>
      <c r="C386" t="s">
        <v>28</v>
      </c>
    </row>
    <row r="388" spans="1:6" x14ac:dyDescent="0.3">
      <c r="A388">
        <v>193</v>
      </c>
      <c r="B388" s="1" t="s">
        <v>157</v>
      </c>
    </row>
    <row r="390" spans="1:6" ht="28.8" x14ac:dyDescent="0.3">
      <c r="A390">
        <v>194</v>
      </c>
      <c r="B390" s="1" t="s">
        <v>36</v>
      </c>
      <c r="C390" t="s">
        <v>37</v>
      </c>
      <c r="D390">
        <v>1</v>
      </c>
      <c r="F390" s="4">
        <f>D390*E390</f>
        <v>0</v>
      </c>
    </row>
    <row r="392" spans="1:6" ht="28.8" x14ac:dyDescent="0.3">
      <c r="A392">
        <v>195</v>
      </c>
      <c r="B392" s="1" t="s">
        <v>158</v>
      </c>
    </row>
    <row r="394" spans="1:6" ht="28.8" x14ac:dyDescent="0.3">
      <c r="A394">
        <v>196</v>
      </c>
      <c r="B394" s="1" t="s">
        <v>36</v>
      </c>
      <c r="C394" t="s">
        <v>37</v>
      </c>
      <c r="D394">
        <v>1</v>
      </c>
      <c r="F394" s="4">
        <f>D394*E394</f>
        <v>0</v>
      </c>
    </row>
    <row r="396" spans="1:6" x14ac:dyDescent="0.3">
      <c r="A396">
        <v>197</v>
      </c>
      <c r="B396" s="1" t="s">
        <v>159</v>
      </c>
    </row>
    <row r="398" spans="1:6" ht="28.8" x14ac:dyDescent="0.3">
      <c r="A398">
        <v>198</v>
      </c>
      <c r="B398" s="1" t="s">
        <v>36</v>
      </c>
      <c r="C398" t="s">
        <v>37</v>
      </c>
      <c r="D398">
        <v>1</v>
      </c>
      <c r="F398" s="4">
        <f>D398*E398</f>
        <v>0</v>
      </c>
    </row>
    <row r="400" spans="1:6" x14ac:dyDescent="0.3">
      <c r="A400">
        <v>199</v>
      </c>
      <c r="B400" s="1" t="s">
        <v>160</v>
      </c>
    </row>
    <row r="402" spans="1:6" ht="28.8" x14ac:dyDescent="0.3">
      <c r="A402">
        <v>200</v>
      </c>
      <c r="B402" s="1" t="s">
        <v>36</v>
      </c>
      <c r="C402" t="s">
        <v>37</v>
      </c>
      <c r="D402">
        <v>1</v>
      </c>
      <c r="F402" s="4">
        <f>D402*E402</f>
        <v>0</v>
      </c>
    </row>
    <row r="404" spans="1:6" x14ac:dyDescent="0.3">
      <c r="A404">
        <v>201</v>
      </c>
      <c r="B404" s="1" t="s">
        <v>161</v>
      </c>
    </row>
    <row r="406" spans="1:6" ht="28.8" x14ac:dyDescent="0.3">
      <c r="A406">
        <v>202</v>
      </c>
      <c r="B406" s="1" t="s">
        <v>36</v>
      </c>
      <c r="C406" t="s">
        <v>37</v>
      </c>
      <c r="D406">
        <v>1</v>
      </c>
      <c r="F406" s="4">
        <f>D406*E406</f>
        <v>0</v>
      </c>
    </row>
    <row r="408" spans="1:6" x14ac:dyDescent="0.3">
      <c r="A408">
        <v>203</v>
      </c>
      <c r="B408" s="1" t="s">
        <v>162</v>
      </c>
    </row>
    <row r="410" spans="1:6" ht="28.8" x14ac:dyDescent="0.3">
      <c r="A410">
        <v>204</v>
      </c>
      <c r="B410" s="1" t="s">
        <v>36</v>
      </c>
      <c r="C410" t="s">
        <v>37</v>
      </c>
      <c r="D410">
        <v>1</v>
      </c>
      <c r="F410" s="4">
        <f>D410*E410</f>
        <v>0</v>
      </c>
    </row>
    <row r="412" spans="1:6" x14ac:dyDescent="0.3">
      <c r="A412">
        <v>205</v>
      </c>
      <c r="B412" s="1" t="s">
        <v>163</v>
      </c>
    </row>
    <row r="414" spans="1:6" ht="28.8" x14ac:dyDescent="0.3">
      <c r="A414">
        <v>206</v>
      </c>
      <c r="B414" s="1" t="s">
        <v>36</v>
      </c>
      <c r="C414" t="s">
        <v>37</v>
      </c>
      <c r="D414">
        <v>1</v>
      </c>
      <c r="F414" s="4">
        <f>D414*E414</f>
        <v>0</v>
      </c>
    </row>
    <row r="416" spans="1:6" x14ac:dyDescent="0.3">
      <c r="A416">
        <v>207</v>
      </c>
      <c r="B416" s="1" t="s">
        <v>164</v>
      </c>
    </row>
    <row r="418" spans="1:6" ht="28.8" x14ac:dyDescent="0.3">
      <c r="A418">
        <v>208</v>
      </c>
      <c r="B418" s="1" t="s">
        <v>36</v>
      </c>
      <c r="C418" t="s">
        <v>37</v>
      </c>
      <c r="D418">
        <v>1</v>
      </c>
      <c r="F418" s="4">
        <f>D418*E418</f>
        <v>0</v>
      </c>
    </row>
    <row r="420" spans="1:6" x14ac:dyDescent="0.3">
      <c r="A420">
        <v>209</v>
      </c>
      <c r="B420" s="1" t="s">
        <v>165</v>
      </c>
    </row>
    <row r="422" spans="1:6" ht="28.8" x14ac:dyDescent="0.3">
      <c r="A422">
        <v>210</v>
      </c>
      <c r="B422" s="1" t="s">
        <v>36</v>
      </c>
      <c r="C422" t="s">
        <v>37</v>
      </c>
      <c r="D422">
        <v>1</v>
      </c>
      <c r="F422" s="4">
        <f>D422*E422</f>
        <v>0</v>
      </c>
    </row>
    <row r="424" spans="1:6" x14ac:dyDescent="0.3">
      <c r="A424">
        <v>211</v>
      </c>
      <c r="B424" s="1" t="s">
        <v>166</v>
      </c>
      <c r="C424" t="s">
        <v>28</v>
      </c>
    </row>
    <row r="426" spans="1:6" ht="28.8" x14ac:dyDescent="0.3">
      <c r="A426">
        <v>212</v>
      </c>
      <c r="B426" s="1" t="s">
        <v>167</v>
      </c>
    </row>
    <row r="428" spans="1:6" ht="57.6" x14ac:dyDescent="0.3">
      <c r="A428">
        <v>213</v>
      </c>
      <c r="B428" s="1" t="s">
        <v>168</v>
      </c>
    </row>
    <row r="430" spans="1:6" ht="86.4" x14ac:dyDescent="0.3">
      <c r="A430">
        <v>214</v>
      </c>
      <c r="B430" s="1" t="s">
        <v>169</v>
      </c>
    </row>
    <row r="432" spans="1:6" ht="28.8" x14ac:dyDescent="0.3">
      <c r="A432">
        <v>215</v>
      </c>
      <c r="B432" s="1" t="s">
        <v>170</v>
      </c>
    </row>
    <row r="434" spans="1:2" ht="28.8" x14ac:dyDescent="0.3">
      <c r="A434">
        <v>216</v>
      </c>
      <c r="B434" s="1" t="s">
        <v>171</v>
      </c>
    </row>
    <row r="436" spans="1:2" ht="28.8" x14ac:dyDescent="0.3">
      <c r="A436">
        <v>217</v>
      </c>
      <c r="B436" s="1" t="s">
        <v>172</v>
      </c>
    </row>
    <row r="438" spans="1:2" x14ac:dyDescent="0.3">
      <c r="A438">
        <v>218</v>
      </c>
      <c r="B438" s="1" t="s">
        <v>173</v>
      </c>
    </row>
    <row r="440" spans="1:2" ht="28.8" x14ac:dyDescent="0.3">
      <c r="A440">
        <v>219</v>
      </c>
      <c r="B440" s="1" t="s">
        <v>174</v>
      </c>
    </row>
    <row r="442" spans="1:2" ht="43.2" x14ac:dyDescent="0.3">
      <c r="A442">
        <v>220</v>
      </c>
      <c r="B442" s="1" t="s">
        <v>175</v>
      </c>
    </row>
    <row r="444" spans="1:2" ht="43.2" x14ac:dyDescent="0.3">
      <c r="A444">
        <v>221</v>
      </c>
      <c r="B444" s="1" t="s">
        <v>176</v>
      </c>
    </row>
    <row r="446" spans="1:2" ht="43.2" x14ac:dyDescent="0.3">
      <c r="A446">
        <v>222</v>
      </c>
      <c r="B446" s="1" t="s">
        <v>177</v>
      </c>
    </row>
    <row r="448" spans="1:2" ht="43.2" x14ac:dyDescent="0.3">
      <c r="A448">
        <v>223</v>
      </c>
      <c r="B448" s="1" t="s">
        <v>178</v>
      </c>
    </row>
    <row r="450" spans="1:6" ht="28.8" x14ac:dyDescent="0.3">
      <c r="A450">
        <v>224</v>
      </c>
      <c r="B450" s="1" t="s">
        <v>179</v>
      </c>
    </row>
    <row r="452" spans="1:6" ht="43.2" x14ac:dyDescent="0.3">
      <c r="A452">
        <v>225</v>
      </c>
      <c r="B452" s="1" t="s">
        <v>180</v>
      </c>
    </row>
    <row r="454" spans="1:6" ht="158.4" x14ac:dyDescent="0.3">
      <c r="A454">
        <v>226</v>
      </c>
      <c r="B454" s="1" t="s">
        <v>181</v>
      </c>
    </row>
    <row r="456" spans="1:6" ht="172.8" x14ac:dyDescent="0.3">
      <c r="A456">
        <v>227</v>
      </c>
      <c r="B456" s="1" t="s">
        <v>182</v>
      </c>
    </row>
    <row r="458" spans="1:6" x14ac:dyDescent="0.3">
      <c r="A458">
        <v>228</v>
      </c>
      <c r="B458" s="1" t="s">
        <v>183</v>
      </c>
      <c r="C458" t="s">
        <v>26</v>
      </c>
    </row>
    <row r="460" spans="1:6" ht="244.8" x14ac:dyDescent="0.3">
      <c r="A460">
        <v>229</v>
      </c>
      <c r="B460" s="1" t="s">
        <v>184</v>
      </c>
    </row>
    <row r="462" spans="1:6" ht="28.8" x14ac:dyDescent="0.3">
      <c r="A462">
        <v>230</v>
      </c>
      <c r="B462" s="1" t="s">
        <v>36</v>
      </c>
      <c r="C462" t="s">
        <v>37</v>
      </c>
      <c r="D462">
        <v>1</v>
      </c>
      <c r="F462" s="4">
        <f>D462*E462</f>
        <v>0</v>
      </c>
    </row>
    <row r="464" spans="1:6" ht="86.4" x14ac:dyDescent="0.3">
      <c r="A464">
        <v>231</v>
      </c>
      <c r="B464" s="1" t="s">
        <v>185</v>
      </c>
    </row>
    <row r="466" spans="1:6" ht="28.8" x14ac:dyDescent="0.3">
      <c r="A466">
        <v>232</v>
      </c>
      <c r="B466" s="1" t="s">
        <v>36</v>
      </c>
      <c r="C466" t="s">
        <v>37</v>
      </c>
      <c r="D466">
        <v>1</v>
      </c>
      <c r="F466" s="4">
        <f>D466*E466</f>
        <v>0</v>
      </c>
    </row>
    <row r="468" spans="1:6" ht="115.2" x14ac:dyDescent="0.3">
      <c r="A468">
        <v>233</v>
      </c>
      <c r="B468" s="1" t="s">
        <v>186</v>
      </c>
    </row>
    <row r="470" spans="1:6" ht="28.8" x14ac:dyDescent="0.3">
      <c r="A470">
        <v>234</v>
      </c>
      <c r="B470" s="1" t="s">
        <v>36</v>
      </c>
      <c r="C470" t="s">
        <v>37</v>
      </c>
      <c r="D470">
        <v>1</v>
      </c>
      <c r="F470" s="4">
        <f>D470*E470</f>
        <v>0</v>
      </c>
    </row>
    <row r="472" spans="1:6" ht="172.8" x14ac:dyDescent="0.3">
      <c r="A472">
        <v>235</v>
      </c>
      <c r="B472" s="1" t="s">
        <v>187</v>
      </c>
    </row>
    <row r="474" spans="1:6" ht="28.8" x14ac:dyDescent="0.3">
      <c r="A474">
        <v>236</v>
      </c>
      <c r="B474" s="1" t="s">
        <v>36</v>
      </c>
      <c r="C474" t="s">
        <v>37</v>
      </c>
      <c r="D474">
        <v>1</v>
      </c>
      <c r="F474" s="4">
        <f>D474*E474</f>
        <v>0</v>
      </c>
    </row>
    <row r="476" spans="1:6" ht="129.6" x14ac:dyDescent="0.3">
      <c r="A476">
        <v>237</v>
      </c>
      <c r="B476" s="1" t="s">
        <v>188</v>
      </c>
    </row>
    <row r="478" spans="1:6" ht="28.8" x14ac:dyDescent="0.3">
      <c r="A478">
        <v>238</v>
      </c>
      <c r="B478" s="1" t="s">
        <v>36</v>
      </c>
      <c r="C478" t="s">
        <v>37</v>
      </c>
      <c r="D478">
        <v>1</v>
      </c>
      <c r="F478" s="4">
        <f>D478*E478</f>
        <v>0</v>
      </c>
    </row>
    <row r="480" spans="1:6" ht="115.2" x14ac:dyDescent="0.3">
      <c r="A480">
        <v>239</v>
      </c>
      <c r="B480" s="1" t="s">
        <v>189</v>
      </c>
    </row>
    <row r="482" spans="1:6" ht="28.8" x14ac:dyDescent="0.3">
      <c r="A482">
        <v>240</v>
      </c>
      <c r="B482" s="1" t="s">
        <v>36</v>
      </c>
      <c r="C482" t="s">
        <v>37</v>
      </c>
      <c r="D482">
        <v>1</v>
      </c>
      <c r="F482" s="4">
        <f>D482*E482</f>
        <v>0</v>
      </c>
    </row>
    <row r="484" spans="1:6" ht="86.4" x14ac:dyDescent="0.3">
      <c r="A484">
        <v>241</v>
      </c>
      <c r="B484" s="1" t="s">
        <v>190</v>
      </c>
    </row>
    <row r="486" spans="1:6" ht="28.8" x14ac:dyDescent="0.3">
      <c r="A486">
        <v>242</v>
      </c>
      <c r="B486" s="1" t="s">
        <v>36</v>
      </c>
      <c r="C486" t="s">
        <v>37</v>
      </c>
      <c r="D486">
        <v>1</v>
      </c>
      <c r="F486" s="4">
        <f>D486*E486</f>
        <v>0</v>
      </c>
    </row>
    <row r="488" spans="1:6" ht="144" x14ac:dyDescent="0.3">
      <c r="A488">
        <v>243</v>
      </c>
      <c r="B488" s="1" t="s">
        <v>191</v>
      </c>
    </row>
    <row r="490" spans="1:6" ht="28.8" x14ac:dyDescent="0.3">
      <c r="A490">
        <v>244</v>
      </c>
      <c r="B490" s="1" t="s">
        <v>36</v>
      </c>
      <c r="C490" t="s">
        <v>37</v>
      </c>
      <c r="D490">
        <v>1</v>
      </c>
      <c r="F490" s="4">
        <f>D490*E490</f>
        <v>0</v>
      </c>
    </row>
    <row r="492" spans="1:6" ht="129.6" x14ac:dyDescent="0.3">
      <c r="A492">
        <v>245</v>
      </c>
      <c r="B492" s="1" t="s">
        <v>192</v>
      </c>
    </row>
    <row r="494" spans="1:6" ht="28.8" x14ac:dyDescent="0.3">
      <c r="A494">
        <v>246</v>
      </c>
      <c r="B494" s="1" t="s">
        <v>36</v>
      </c>
      <c r="C494" t="s">
        <v>37</v>
      </c>
      <c r="D494">
        <v>1</v>
      </c>
      <c r="F494" s="4">
        <f>D494*E494</f>
        <v>0</v>
      </c>
    </row>
    <row r="496" spans="1:6" ht="129.6" x14ac:dyDescent="0.3">
      <c r="A496">
        <v>247</v>
      </c>
      <c r="B496" s="1" t="s">
        <v>193</v>
      </c>
    </row>
    <row r="498" spans="1:6" ht="28.8" x14ac:dyDescent="0.3">
      <c r="A498">
        <v>248</v>
      </c>
      <c r="B498" s="1" t="s">
        <v>36</v>
      </c>
      <c r="C498" t="s">
        <v>37</v>
      </c>
      <c r="D498">
        <v>1</v>
      </c>
      <c r="F498" s="4">
        <f>D498*E498</f>
        <v>0</v>
      </c>
    </row>
    <row r="500" spans="1:6" ht="115.2" x14ac:dyDescent="0.3">
      <c r="A500">
        <v>249</v>
      </c>
      <c r="B500" s="1" t="s">
        <v>194</v>
      </c>
    </row>
    <row r="502" spans="1:6" ht="28.8" x14ac:dyDescent="0.3">
      <c r="A502">
        <v>250</v>
      </c>
      <c r="B502" s="1" t="s">
        <v>36</v>
      </c>
      <c r="C502" t="s">
        <v>37</v>
      </c>
      <c r="D502">
        <v>1</v>
      </c>
      <c r="F502" s="4">
        <f>D502*E502</f>
        <v>0</v>
      </c>
    </row>
    <row r="504" spans="1:6" ht="86.4" x14ac:dyDescent="0.3">
      <c r="A504">
        <v>251</v>
      </c>
      <c r="B504" s="1" t="s">
        <v>195</v>
      </c>
    </row>
    <row r="506" spans="1:6" ht="28.8" x14ac:dyDescent="0.3">
      <c r="A506">
        <v>252</v>
      </c>
      <c r="B506" s="1" t="s">
        <v>36</v>
      </c>
      <c r="C506" t="s">
        <v>37</v>
      </c>
      <c r="D506">
        <v>1</v>
      </c>
      <c r="F506" s="4">
        <f>D506*E506</f>
        <v>0</v>
      </c>
    </row>
    <row r="508" spans="1:6" ht="86.4" x14ac:dyDescent="0.3">
      <c r="A508">
        <v>253</v>
      </c>
      <c r="B508" s="1" t="s">
        <v>196</v>
      </c>
    </row>
    <row r="510" spans="1:6" ht="28.8" x14ac:dyDescent="0.3">
      <c r="A510">
        <v>254</v>
      </c>
      <c r="B510" s="1" t="s">
        <v>36</v>
      </c>
      <c r="C510" t="s">
        <v>37</v>
      </c>
      <c r="D510">
        <v>1</v>
      </c>
      <c r="F510" s="4">
        <f>D510*E510</f>
        <v>0</v>
      </c>
    </row>
    <row r="512" spans="1:6" ht="43.2" x14ac:dyDescent="0.3">
      <c r="A512">
        <v>255</v>
      </c>
      <c r="B512" s="1" t="s">
        <v>197</v>
      </c>
    </row>
    <row r="514" spans="1:6" ht="28.8" x14ac:dyDescent="0.3">
      <c r="A514">
        <v>256</v>
      </c>
      <c r="B514" s="1" t="s">
        <v>36</v>
      </c>
      <c r="C514" t="s">
        <v>37</v>
      </c>
      <c r="D514">
        <v>1</v>
      </c>
      <c r="F514" s="4">
        <f>D514*E514</f>
        <v>0</v>
      </c>
    </row>
    <row r="516" spans="1:6" ht="86.4" x14ac:dyDescent="0.3">
      <c r="A516">
        <v>257</v>
      </c>
      <c r="B516" s="1" t="s">
        <v>198</v>
      </c>
    </row>
    <row r="518" spans="1:6" ht="28.8" x14ac:dyDescent="0.3">
      <c r="A518">
        <v>258</v>
      </c>
      <c r="B518" s="1" t="s">
        <v>36</v>
      </c>
      <c r="C518" t="s">
        <v>37</v>
      </c>
      <c r="D518">
        <v>1</v>
      </c>
      <c r="F518" s="4">
        <f>D518*E518</f>
        <v>0</v>
      </c>
    </row>
    <row r="520" spans="1:6" ht="72" x14ac:dyDescent="0.3">
      <c r="A520">
        <v>259</v>
      </c>
      <c r="B520" s="1" t="s">
        <v>199</v>
      </c>
    </row>
    <row r="522" spans="1:6" ht="28.8" x14ac:dyDescent="0.3">
      <c r="A522">
        <v>260</v>
      </c>
      <c r="B522" s="1" t="s">
        <v>36</v>
      </c>
      <c r="C522" t="s">
        <v>37</v>
      </c>
      <c r="D522">
        <v>1</v>
      </c>
      <c r="F522" s="4">
        <f>D522*E522</f>
        <v>0</v>
      </c>
    </row>
    <row r="524" spans="1:6" ht="43.2" x14ac:dyDescent="0.3">
      <c r="A524">
        <v>261</v>
      </c>
      <c r="B524" s="1" t="s">
        <v>200</v>
      </c>
    </row>
    <row r="526" spans="1:6" ht="28.8" x14ac:dyDescent="0.3">
      <c r="A526">
        <v>262</v>
      </c>
      <c r="B526" s="1" t="s">
        <v>36</v>
      </c>
      <c r="C526" t="s">
        <v>37</v>
      </c>
      <c r="D526">
        <v>1</v>
      </c>
      <c r="F526" s="4">
        <f>D526*E526</f>
        <v>0</v>
      </c>
    </row>
    <row r="528" spans="1:6" ht="273.60000000000002" x14ac:dyDescent="0.3">
      <c r="A528">
        <v>263</v>
      </c>
      <c r="B528" s="1" t="s">
        <v>201</v>
      </c>
    </row>
    <row r="530" spans="1:6" ht="28.8" x14ac:dyDescent="0.3">
      <c r="A530">
        <v>264</v>
      </c>
      <c r="B530" s="1" t="s">
        <v>36</v>
      </c>
      <c r="C530" t="s">
        <v>37</v>
      </c>
      <c r="D530">
        <v>1</v>
      </c>
      <c r="F530" s="4">
        <f>D530*E530</f>
        <v>0</v>
      </c>
    </row>
    <row r="532" spans="1:6" ht="388.8" x14ac:dyDescent="0.3">
      <c r="A532">
        <v>265</v>
      </c>
      <c r="B532" s="1" t="s">
        <v>202</v>
      </c>
      <c r="D532" t="s">
        <v>8</v>
      </c>
    </row>
    <row r="534" spans="1:6" ht="28.8" x14ac:dyDescent="0.3">
      <c r="A534">
        <v>266</v>
      </c>
      <c r="B534" s="1" t="s">
        <v>36</v>
      </c>
      <c r="C534" t="s">
        <v>37</v>
      </c>
      <c r="D534">
        <v>1</v>
      </c>
      <c r="F534" s="4">
        <f>D534*E534</f>
        <v>0</v>
      </c>
    </row>
    <row r="536" spans="1:6" ht="115.2" x14ac:dyDescent="0.3">
      <c r="A536">
        <v>267</v>
      </c>
      <c r="B536" s="1" t="s">
        <v>203</v>
      </c>
    </row>
    <row r="538" spans="1:6" ht="28.8" x14ac:dyDescent="0.3">
      <c r="A538">
        <v>268</v>
      </c>
      <c r="B538" s="1" t="s">
        <v>36</v>
      </c>
      <c r="C538" t="s">
        <v>37</v>
      </c>
      <c r="D538">
        <v>1</v>
      </c>
      <c r="F538" s="4">
        <f>D538*E538</f>
        <v>0</v>
      </c>
    </row>
    <row r="540" spans="1:6" ht="100.8" x14ac:dyDescent="0.3">
      <c r="A540">
        <v>269</v>
      </c>
      <c r="B540" s="1" t="s">
        <v>204</v>
      </c>
    </row>
    <row r="542" spans="1:6" ht="28.8" x14ac:dyDescent="0.3">
      <c r="A542">
        <v>270</v>
      </c>
      <c r="B542" s="1" t="s">
        <v>36</v>
      </c>
      <c r="C542" t="s">
        <v>37</v>
      </c>
      <c r="D542">
        <v>1</v>
      </c>
      <c r="F542" s="4">
        <f>D542*E542</f>
        <v>0</v>
      </c>
    </row>
    <row r="544" spans="1:6" ht="86.4" x14ac:dyDescent="0.3">
      <c r="A544">
        <v>271</v>
      </c>
      <c r="B544" s="1" t="s">
        <v>205</v>
      </c>
    </row>
    <row r="546" spans="1:6" ht="28.8" x14ac:dyDescent="0.3">
      <c r="A546">
        <v>272</v>
      </c>
      <c r="B546" s="1" t="s">
        <v>36</v>
      </c>
      <c r="C546" t="s">
        <v>37</v>
      </c>
      <c r="D546">
        <v>1</v>
      </c>
      <c r="F546" s="4">
        <f>D546*E546</f>
        <v>0</v>
      </c>
    </row>
    <row r="548" spans="1:6" x14ac:dyDescent="0.3">
      <c r="A548">
        <v>273</v>
      </c>
      <c r="B548" s="1" t="s">
        <v>206</v>
      </c>
    </row>
    <row r="550" spans="1:6" x14ac:dyDescent="0.3">
      <c r="A550">
        <v>274</v>
      </c>
      <c r="B550" s="1" t="s">
        <v>207</v>
      </c>
      <c r="C550" t="s">
        <v>37</v>
      </c>
      <c r="D550">
        <v>1</v>
      </c>
      <c r="E550">
        <v>250000</v>
      </c>
      <c r="F550" s="4">
        <f>D550*E550</f>
        <v>250000</v>
      </c>
    </row>
    <row r="552" spans="1:6" x14ac:dyDescent="0.3">
      <c r="A552">
        <v>275</v>
      </c>
      <c r="B552" s="1" t="s">
        <v>208</v>
      </c>
      <c r="C552" t="s">
        <v>37</v>
      </c>
      <c r="D552">
        <v>1</v>
      </c>
      <c r="E552">
        <v>65000</v>
      </c>
      <c r="F552" s="4">
        <f>E552*D552</f>
        <v>65000</v>
      </c>
    </row>
    <row r="554" spans="1:6" ht="28.8" x14ac:dyDescent="0.3">
      <c r="A554">
        <v>276</v>
      </c>
      <c r="B554" s="1" t="s">
        <v>209</v>
      </c>
      <c r="C554" t="s">
        <v>26</v>
      </c>
    </row>
    <row r="556" spans="1:6" ht="43.2" x14ac:dyDescent="0.3">
      <c r="A556">
        <v>277</v>
      </c>
      <c r="B556" s="1" t="s">
        <v>210</v>
      </c>
    </row>
    <row r="558" spans="1:6" ht="72" x14ac:dyDescent="0.3">
      <c r="A558">
        <v>278</v>
      </c>
      <c r="B558" s="1" t="s">
        <v>211</v>
      </c>
      <c r="C558" t="s">
        <v>37</v>
      </c>
      <c r="D558">
        <v>1</v>
      </c>
      <c r="F558" s="4">
        <f>D558*E558</f>
        <v>0</v>
      </c>
    </row>
    <row r="560" spans="1:6" ht="57.6" x14ac:dyDescent="0.3">
      <c r="A560">
        <v>279</v>
      </c>
      <c r="B560" s="1" t="s">
        <v>212</v>
      </c>
      <c r="C560" t="s">
        <v>37</v>
      </c>
      <c r="D560">
        <v>1</v>
      </c>
      <c r="F560" s="4">
        <f>D560*E560</f>
        <v>0</v>
      </c>
    </row>
    <row r="562" spans="1:6" ht="57.6" x14ac:dyDescent="0.3">
      <c r="A562">
        <v>280</v>
      </c>
      <c r="B562" s="1" t="s">
        <v>213</v>
      </c>
      <c r="C562" t="s">
        <v>37</v>
      </c>
      <c r="D562">
        <v>1</v>
      </c>
      <c r="F562" s="4">
        <f>D562*E562</f>
        <v>0</v>
      </c>
    </row>
    <row r="564" spans="1:6" ht="43.2" x14ac:dyDescent="0.3">
      <c r="A564">
        <v>281</v>
      </c>
      <c r="B564" s="1" t="s">
        <v>214</v>
      </c>
    </row>
    <row r="566" spans="1:6" ht="43.2" x14ac:dyDescent="0.3">
      <c r="A566">
        <v>282</v>
      </c>
      <c r="B566" s="1" t="s">
        <v>215</v>
      </c>
      <c r="C566" t="s">
        <v>37</v>
      </c>
      <c r="D566">
        <v>1</v>
      </c>
      <c r="F566" s="4">
        <f>D566*E566</f>
        <v>0</v>
      </c>
    </row>
    <row r="568" spans="1:6" ht="43.2" x14ac:dyDescent="0.3">
      <c r="A568">
        <v>283</v>
      </c>
      <c r="B568" s="1" t="s">
        <v>216</v>
      </c>
      <c r="C568" t="s">
        <v>37</v>
      </c>
      <c r="D568">
        <v>1</v>
      </c>
      <c r="F568" s="4">
        <f>D568*E568</f>
        <v>0</v>
      </c>
    </row>
    <row r="570" spans="1:6" ht="43.2" x14ac:dyDescent="0.3">
      <c r="A570">
        <v>284</v>
      </c>
      <c r="B570" s="1" t="s">
        <v>217</v>
      </c>
      <c r="C570" t="s">
        <v>37</v>
      </c>
      <c r="D570">
        <v>1</v>
      </c>
      <c r="F570" s="4">
        <f>D570*E570</f>
        <v>0</v>
      </c>
    </row>
    <row r="572" spans="1:6" ht="57.6" x14ac:dyDescent="0.3">
      <c r="A572">
        <v>285</v>
      </c>
      <c r="B572" s="1" t="s">
        <v>218</v>
      </c>
      <c r="C572" t="s">
        <v>37</v>
      </c>
      <c r="D572">
        <v>1</v>
      </c>
      <c r="F572" s="4">
        <f>D572*E572</f>
        <v>0</v>
      </c>
    </row>
    <row r="574" spans="1:6" ht="43.2" x14ac:dyDescent="0.3">
      <c r="A574">
        <v>286</v>
      </c>
      <c r="B574" s="1" t="s">
        <v>219</v>
      </c>
      <c r="C574" t="s">
        <v>37</v>
      </c>
      <c r="D574">
        <v>1</v>
      </c>
      <c r="F574" s="4">
        <f>D574*E574</f>
        <v>0</v>
      </c>
    </row>
    <row r="576" spans="1:6" ht="43.2" x14ac:dyDescent="0.3">
      <c r="A576">
        <v>287</v>
      </c>
      <c r="B576" s="1" t="s">
        <v>220</v>
      </c>
      <c r="C576" t="s">
        <v>37</v>
      </c>
      <c r="D576">
        <v>1</v>
      </c>
      <c r="F576" s="4">
        <f>D576*E576</f>
        <v>0</v>
      </c>
    </row>
    <row r="578" spans="1:6" ht="28.8" x14ac:dyDescent="0.3">
      <c r="A578">
        <v>288</v>
      </c>
      <c r="B578" s="1" t="s">
        <v>221</v>
      </c>
      <c r="C578" t="s">
        <v>37</v>
      </c>
      <c r="D578">
        <v>1</v>
      </c>
      <c r="F578" s="4">
        <f>D578*E578</f>
        <v>0</v>
      </c>
    </row>
    <row r="580" spans="1:6" ht="43.2" x14ac:dyDescent="0.3">
      <c r="A580">
        <v>289</v>
      </c>
      <c r="B580" s="1" t="s">
        <v>222</v>
      </c>
      <c r="C580" t="s">
        <v>37</v>
      </c>
      <c r="D580">
        <v>1</v>
      </c>
      <c r="F580" s="4">
        <f>D580*E580</f>
        <v>0</v>
      </c>
    </row>
    <row r="582" spans="1:6" ht="57.6" x14ac:dyDescent="0.3">
      <c r="A582">
        <v>290</v>
      </c>
      <c r="B582" s="1" t="s">
        <v>223</v>
      </c>
      <c r="C582" t="s">
        <v>37</v>
      </c>
      <c r="D582">
        <v>1</v>
      </c>
      <c r="F582" s="4">
        <f>D582*E582</f>
        <v>0</v>
      </c>
    </row>
    <row r="584" spans="1:6" ht="43.2" x14ac:dyDescent="0.3">
      <c r="A584">
        <v>291</v>
      </c>
      <c r="B584" s="1" t="s">
        <v>224</v>
      </c>
      <c r="C584" t="s">
        <v>37</v>
      </c>
      <c r="D584">
        <v>1</v>
      </c>
      <c r="F584" s="4">
        <f>D584*E584</f>
        <v>0</v>
      </c>
    </row>
    <row r="586" spans="1:6" ht="43.2" x14ac:dyDescent="0.3">
      <c r="A586">
        <v>292</v>
      </c>
      <c r="B586" s="1" t="s">
        <v>225</v>
      </c>
      <c r="C586" t="s">
        <v>37</v>
      </c>
      <c r="D586">
        <v>1</v>
      </c>
      <c r="F586" s="4">
        <f>D586*E586</f>
        <v>0</v>
      </c>
    </row>
    <row r="588" spans="1:6" ht="43.2" x14ac:dyDescent="0.3">
      <c r="A588">
        <v>293</v>
      </c>
      <c r="B588" s="1" t="s">
        <v>226</v>
      </c>
      <c r="C588" t="s">
        <v>37</v>
      </c>
      <c r="D588">
        <v>1</v>
      </c>
      <c r="F588" s="4">
        <f>D588*E588</f>
        <v>0</v>
      </c>
    </row>
    <row r="590" spans="1:6" x14ac:dyDescent="0.3">
      <c r="A590">
        <v>294</v>
      </c>
      <c r="B590" s="1" t="s">
        <v>227</v>
      </c>
      <c r="C590" t="s">
        <v>37</v>
      </c>
    </row>
    <row r="592" spans="1:6" ht="57.6" x14ac:dyDescent="0.3">
      <c r="A592">
        <v>295</v>
      </c>
      <c r="B592" s="1" t="s">
        <v>228</v>
      </c>
      <c r="C592" t="s">
        <v>37</v>
      </c>
      <c r="D592">
        <v>1</v>
      </c>
      <c r="F592" s="4">
        <f>D592*E592</f>
        <v>0</v>
      </c>
    </row>
    <row r="594" spans="1:6" x14ac:dyDescent="0.3">
      <c r="A594">
        <v>296</v>
      </c>
      <c r="B594" s="1" t="s">
        <v>229</v>
      </c>
      <c r="C594" t="s">
        <v>37</v>
      </c>
    </row>
    <row r="596" spans="1:6" ht="57.6" x14ac:dyDescent="0.3">
      <c r="A596">
        <v>297</v>
      </c>
      <c r="B596" s="1" t="s">
        <v>230</v>
      </c>
      <c r="C596" t="s">
        <v>37</v>
      </c>
      <c r="D596">
        <v>1</v>
      </c>
      <c r="F596" s="4">
        <f>D596*E596</f>
        <v>0</v>
      </c>
    </row>
    <row r="598" spans="1:6" x14ac:dyDescent="0.3">
      <c r="A598">
        <v>298</v>
      </c>
      <c r="B598" s="1" t="s">
        <v>231</v>
      </c>
    </row>
    <row r="600" spans="1:6" ht="72" x14ac:dyDescent="0.3">
      <c r="A600">
        <v>299</v>
      </c>
      <c r="B600" s="1" t="s">
        <v>232</v>
      </c>
      <c r="C600" t="s">
        <v>37</v>
      </c>
      <c r="D600">
        <v>1</v>
      </c>
      <c r="F600" s="4">
        <f>D600*E600</f>
        <v>0</v>
      </c>
    </row>
    <row r="602" spans="1:6" ht="57.6" x14ac:dyDescent="0.3">
      <c r="A602">
        <v>300</v>
      </c>
      <c r="B602" s="1" t="s">
        <v>233</v>
      </c>
      <c r="C602" t="s">
        <v>37</v>
      </c>
      <c r="D602">
        <v>1</v>
      </c>
      <c r="F602" s="4">
        <f>D602*E602</f>
        <v>0</v>
      </c>
    </row>
    <row r="604" spans="1:6" x14ac:dyDescent="0.3">
      <c r="A604">
        <v>301</v>
      </c>
      <c r="B604" s="1" t="s">
        <v>234</v>
      </c>
      <c r="C604" t="s">
        <v>37</v>
      </c>
    </row>
    <row r="606" spans="1:6" ht="28.8" x14ac:dyDescent="0.3">
      <c r="A606">
        <v>302</v>
      </c>
      <c r="B606" s="1" t="s">
        <v>235</v>
      </c>
      <c r="C606" t="s">
        <v>37</v>
      </c>
      <c r="D606">
        <v>1</v>
      </c>
      <c r="F606" s="4">
        <f>D606*E606</f>
        <v>0</v>
      </c>
    </row>
    <row r="608" spans="1:6" ht="28.8" x14ac:dyDescent="0.3">
      <c r="A608">
        <v>303</v>
      </c>
      <c r="B608" s="1" t="s">
        <v>236</v>
      </c>
      <c r="C608" t="s">
        <v>37</v>
      </c>
      <c r="D608">
        <v>1</v>
      </c>
      <c r="F608" s="4">
        <f>D608*E608</f>
        <v>0</v>
      </c>
    </row>
    <row r="610" spans="1:6" ht="43.2" x14ac:dyDescent="0.3">
      <c r="A610">
        <v>304</v>
      </c>
      <c r="B610" s="1" t="s">
        <v>237</v>
      </c>
      <c r="C610" t="s">
        <v>37</v>
      </c>
      <c r="D610">
        <v>1</v>
      </c>
      <c r="F610" s="4">
        <f>D610*E610</f>
        <v>0</v>
      </c>
    </row>
    <row r="612" spans="1:6" ht="28.8" x14ac:dyDescent="0.3">
      <c r="A612">
        <v>305</v>
      </c>
      <c r="B612" s="1" t="s">
        <v>238</v>
      </c>
      <c r="C612" t="s">
        <v>37</v>
      </c>
      <c r="D612">
        <v>1</v>
      </c>
      <c r="F612" s="4">
        <f>D612*E612</f>
        <v>0</v>
      </c>
    </row>
    <row r="614" spans="1:6" x14ac:dyDescent="0.3">
      <c r="A614">
        <v>306</v>
      </c>
      <c r="B614" s="1" t="s">
        <v>239</v>
      </c>
      <c r="C614" t="s">
        <v>37</v>
      </c>
    </row>
    <row r="616" spans="1:6" ht="57.6" x14ac:dyDescent="0.3">
      <c r="A616">
        <v>307</v>
      </c>
      <c r="B616" s="1" t="s">
        <v>240</v>
      </c>
      <c r="C616" t="s">
        <v>37</v>
      </c>
      <c r="D616">
        <v>1</v>
      </c>
      <c r="F616" s="4">
        <f>D616*E616</f>
        <v>0</v>
      </c>
    </row>
    <row r="618" spans="1:6" ht="57.6" x14ac:dyDescent="0.3">
      <c r="A618">
        <v>308</v>
      </c>
      <c r="B618" s="1" t="s">
        <v>241</v>
      </c>
      <c r="C618" t="s">
        <v>37</v>
      </c>
      <c r="D618">
        <v>1</v>
      </c>
      <c r="F618" s="4">
        <f>D618*E618</f>
        <v>0</v>
      </c>
    </row>
    <row r="620" spans="1:6" ht="72" x14ac:dyDescent="0.3">
      <c r="A620">
        <v>309</v>
      </c>
      <c r="B620" s="1" t="s">
        <v>242</v>
      </c>
      <c r="C620" t="s">
        <v>37</v>
      </c>
      <c r="D620">
        <v>1</v>
      </c>
      <c r="F620" s="4">
        <f>D620*E620</f>
        <v>0</v>
      </c>
    </row>
    <row r="622" spans="1:6" x14ac:dyDescent="0.3">
      <c r="A622">
        <v>310</v>
      </c>
      <c r="B622" s="1" t="s">
        <v>243</v>
      </c>
      <c r="C622" t="s">
        <v>37</v>
      </c>
    </row>
    <row r="624" spans="1:6" ht="43.2" x14ac:dyDescent="0.3">
      <c r="A624">
        <v>311</v>
      </c>
      <c r="B624" s="1" t="s">
        <v>244</v>
      </c>
      <c r="C624" t="s">
        <v>37</v>
      </c>
      <c r="D624">
        <v>1</v>
      </c>
      <c r="F624" s="4">
        <f>D624*E624</f>
        <v>0</v>
      </c>
    </row>
    <row r="626" spans="1:6" ht="43.2" x14ac:dyDescent="0.3">
      <c r="A626">
        <v>312</v>
      </c>
      <c r="B626" s="1" t="s">
        <v>245</v>
      </c>
      <c r="C626" t="s">
        <v>37</v>
      </c>
      <c r="D626">
        <v>1</v>
      </c>
      <c r="F626" s="4">
        <f>D626*E626</f>
        <v>0</v>
      </c>
    </row>
    <row r="628" spans="1:6" ht="43.2" x14ac:dyDescent="0.3">
      <c r="A628">
        <v>313</v>
      </c>
      <c r="B628" s="1" t="s">
        <v>246</v>
      </c>
      <c r="C628" t="s">
        <v>37</v>
      </c>
      <c r="D628">
        <v>1</v>
      </c>
      <c r="F628" s="4">
        <f>D628*E628</f>
        <v>0</v>
      </c>
    </row>
    <row r="630" spans="1:6" x14ac:dyDescent="0.3">
      <c r="A630">
        <v>314</v>
      </c>
      <c r="B630" s="1" t="s">
        <v>247</v>
      </c>
      <c r="C630" t="s">
        <v>37</v>
      </c>
    </row>
    <row r="632" spans="1:6" ht="57.6" x14ac:dyDescent="0.3">
      <c r="A632">
        <v>315</v>
      </c>
      <c r="B632" s="1" t="s">
        <v>248</v>
      </c>
      <c r="C632" t="s">
        <v>37</v>
      </c>
      <c r="D632">
        <v>1</v>
      </c>
      <c r="F632" s="4">
        <f>D632*E632</f>
        <v>0</v>
      </c>
    </row>
    <row r="634" spans="1:6" ht="43.2" x14ac:dyDescent="0.3">
      <c r="A634">
        <v>316</v>
      </c>
      <c r="B634" s="1" t="s">
        <v>249</v>
      </c>
      <c r="C634" t="s">
        <v>37</v>
      </c>
      <c r="D634">
        <v>1</v>
      </c>
      <c r="F634" s="4">
        <f>D634*E634</f>
        <v>0</v>
      </c>
    </row>
    <row r="636" spans="1:6" x14ac:dyDescent="0.3">
      <c r="A636">
        <v>317</v>
      </c>
      <c r="B636" s="1" t="s">
        <v>250</v>
      </c>
      <c r="C636" t="s">
        <v>37</v>
      </c>
    </row>
    <row r="638" spans="1:6" ht="43.2" x14ac:dyDescent="0.3">
      <c r="A638">
        <v>318</v>
      </c>
      <c r="B638" s="1" t="s">
        <v>251</v>
      </c>
      <c r="C638" t="s">
        <v>37</v>
      </c>
      <c r="D638">
        <v>1</v>
      </c>
      <c r="F638" s="4">
        <f>D638*E638</f>
        <v>0</v>
      </c>
    </row>
    <row r="640" spans="1:6" ht="43.2" x14ac:dyDescent="0.3">
      <c r="A640">
        <v>319</v>
      </c>
      <c r="B640" s="1" t="s">
        <v>252</v>
      </c>
      <c r="C640" t="s">
        <v>37</v>
      </c>
      <c r="D640">
        <v>1</v>
      </c>
      <c r="F640" s="4">
        <f>D640*E640</f>
        <v>0</v>
      </c>
    </row>
    <row r="642" spans="1:6" x14ac:dyDescent="0.3">
      <c r="A642">
        <v>320</v>
      </c>
      <c r="B642" s="1" t="s">
        <v>253</v>
      </c>
      <c r="C642" t="s">
        <v>37</v>
      </c>
    </row>
    <row r="644" spans="1:6" ht="28.8" x14ac:dyDescent="0.3">
      <c r="A644">
        <v>321</v>
      </c>
      <c r="B644" s="1" t="s">
        <v>254</v>
      </c>
      <c r="C644" t="s">
        <v>37</v>
      </c>
      <c r="D644">
        <v>1</v>
      </c>
      <c r="F644" s="4">
        <f>D644*E644</f>
        <v>0</v>
      </c>
    </row>
    <row r="646" spans="1:6" ht="28.8" x14ac:dyDescent="0.3">
      <c r="A646">
        <v>322</v>
      </c>
      <c r="B646" s="1" t="s">
        <v>255</v>
      </c>
      <c r="C646" t="s">
        <v>37</v>
      </c>
      <c r="D646">
        <v>1</v>
      </c>
      <c r="F646" s="4">
        <f>D646*E646</f>
        <v>0</v>
      </c>
    </row>
    <row r="648" spans="1:6" ht="43.2" x14ac:dyDescent="0.3">
      <c r="A648">
        <v>323</v>
      </c>
      <c r="B648" s="1" t="s">
        <v>256</v>
      </c>
      <c r="C648" t="s">
        <v>37</v>
      </c>
      <c r="D648">
        <v>1</v>
      </c>
      <c r="F648" s="4">
        <f>D648*E648</f>
        <v>0</v>
      </c>
    </row>
    <row r="650" spans="1:6" ht="43.2" x14ac:dyDescent="0.3">
      <c r="A650">
        <v>324</v>
      </c>
      <c r="B650" s="1" t="s">
        <v>257</v>
      </c>
      <c r="C650" t="s">
        <v>37</v>
      </c>
      <c r="D650">
        <v>1</v>
      </c>
      <c r="F650" s="4">
        <f>D650*E650</f>
        <v>0</v>
      </c>
    </row>
    <row r="652" spans="1:6" ht="43.2" x14ac:dyDescent="0.3">
      <c r="A652">
        <v>325</v>
      </c>
      <c r="B652" s="1" t="s">
        <v>258</v>
      </c>
      <c r="C652" t="s">
        <v>37</v>
      </c>
      <c r="D652">
        <v>1</v>
      </c>
      <c r="F652" s="4">
        <f>D652*E652</f>
        <v>0</v>
      </c>
    </row>
    <row r="654" spans="1:6" ht="43.2" x14ac:dyDescent="0.3">
      <c r="A654">
        <v>326</v>
      </c>
      <c r="B654" s="1" t="s">
        <v>259</v>
      </c>
      <c r="C654" t="s">
        <v>37</v>
      </c>
      <c r="D654">
        <v>1</v>
      </c>
      <c r="F654" s="4">
        <f>D654*E654</f>
        <v>0</v>
      </c>
    </row>
    <row r="656" spans="1:6" x14ac:dyDescent="0.3">
      <c r="A656">
        <v>327</v>
      </c>
      <c r="B656" s="1" t="s">
        <v>260</v>
      </c>
      <c r="C656" t="s">
        <v>37</v>
      </c>
    </row>
    <row r="658" spans="1:6" ht="43.2" x14ac:dyDescent="0.3">
      <c r="A658">
        <v>328</v>
      </c>
      <c r="B658" s="1" t="s">
        <v>261</v>
      </c>
      <c r="C658" t="s">
        <v>37</v>
      </c>
      <c r="D658">
        <v>1</v>
      </c>
      <c r="F658" s="4">
        <f>D658*E658</f>
        <v>0</v>
      </c>
    </row>
    <row r="660" spans="1:6" ht="28.8" x14ac:dyDescent="0.3">
      <c r="A660">
        <v>329</v>
      </c>
      <c r="B660" s="1" t="s">
        <v>36</v>
      </c>
      <c r="C660" t="s">
        <v>37</v>
      </c>
      <c r="D660">
        <v>1</v>
      </c>
      <c r="F660" s="4">
        <f>D660*E660</f>
        <v>0</v>
      </c>
    </row>
    <row r="662" spans="1:6" ht="28.8" x14ac:dyDescent="0.3">
      <c r="A662">
        <v>330</v>
      </c>
      <c r="B662" s="1" t="s">
        <v>262</v>
      </c>
      <c r="C662" t="s">
        <v>26</v>
      </c>
    </row>
    <row r="664" spans="1:6" ht="28.8" x14ac:dyDescent="0.3">
      <c r="A664">
        <v>331</v>
      </c>
      <c r="B664" s="1" t="s">
        <v>263</v>
      </c>
      <c r="C664" t="s">
        <v>37</v>
      </c>
    </row>
    <row r="666" spans="1:6" ht="28.8" x14ac:dyDescent="0.3">
      <c r="A666">
        <v>332</v>
      </c>
      <c r="B666" s="1" t="s">
        <v>36</v>
      </c>
      <c r="C666" t="s">
        <v>37</v>
      </c>
      <c r="D666">
        <v>1</v>
      </c>
      <c r="F666" s="4">
        <f>D666*E666</f>
        <v>0</v>
      </c>
    </row>
    <row r="668" spans="1:6" x14ac:dyDescent="0.3">
      <c r="A668">
        <v>333</v>
      </c>
      <c r="B668" s="1" t="s">
        <v>264</v>
      </c>
      <c r="C668" t="s">
        <v>37</v>
      </c>
    </row>
    <row r="670" spans="1:6" ht="28.8" x14ac:dyDescent="0.3">
      <c r="A670">
        <v>334</v>
      </c>
      <c r="B670" s="1" t="s">
        <v>36</v>
      </c>
      <c r="C670" t="s">
        <v>37</v>
      </c>
      <c r="D670">
        <v>1</v>
      </c>
      <c r="F670" s="4">
        <f>D670*E670</f>
        <v>0</v>
      </c>
    </row>
    <row r="672" spans="1:6" x14ac:dyDescent="0.3">
      <c r="A672">
        <v>335</v>
      </c>
      <c r="B672" s="1" t="s">
        <v>265</v>
      </c>
      <c r="C672" t="s">
        <v>37</v>
      </c>
    </row>
    <row r="674" spans="1:6" ht="28.8" x14ac:dyDescent="0.3">
      <c r="A674">
        <v>336</v>
      </c>
      <c r="B674" s="1" t="s">
        <v>36</v>
      </c>
      <c r="C674" t="s">
        <v>37</v>
      </c>
      <c r="D674">
        <v>1</v>
      </c>
      <c r="F674" s="4">
        <f>D674*E674</f>
        <v>0</v>
      </c>
    </row>
    <row r="676" spans="1:6" x14ac:dyDescent="0.3">
      <c r="A676">
        <v>337</v>
      </c>
      <c r="B676" s="1" t="s">
        <v>266</v>
      </c>
      <c r="C676" t="s">
        <v>37</v>
      </c>
    </row>
    <row r="678" spans="1:6" ht="28.8" x14ac:dyDescent="0.3">
      <c r="A678">
        <v>338</v>
      </c>
      <c r="B678" s="1" t="s">
        <v>36</v>
      </c>
      <c r="C678" t="s">
        <v>37</v>
      </c>
      <c r="D678">
        <v>1</v>
      </c>
      <c r="F678" s="4">
        <f>D678*E678</f>
        <v>0</v>
      </c>
    </row>
    <row r="680" spans="1:6" x14ac:dyDescent="0.3">
      <c r="A680">
        <v>339</v>
      </c>
      <c r="B680" s="1" t="s">
        <v>267</v>
      </c>
      <c r="C680" t="s">
        <v>37</v>
      </c>
    </row>
    <row r="682" spans="1:6" ht="28.8" x14ac:dyDescent="0.3">
      <c r="A682">
        <v>340</v>
      </c>
      <c r="B682" s="1" t="s">
        <v>36</v>
      </c>
      <c r="C682" t="s">
        <v>37</v>
      </c>
      <c r="D682">
        <v>1</v>
      </c>
      <c r="F682" s="4">
        <f>D682*E682</f>
        <v>0</v>
      </c>
    </row>
    <row r="684" spans="1:6" x14ac:dyDescent="0.3">
      <c r="A684">
        <v>341</v>
      </c>
      <c r="B684" s="1" t="s">
        <v>268</v>
      </c>
      <c r="C684" t="s">
        <v>37</v>
      </c>
    </row>
    <row r="686" spans="1:6" ht="28.8" x14ac:dyDescent="0.3">
      <c r="A686">
        <v>342</v>
      </c>
      <c r="B686" s="1" t="s">
        <v>36</v>
      </c>
      <c r="C686" t="s">
        <v>37</v>
      </c>
      <c r="D686">
        <v>1</v>
      </c>
      <c r="F686" s="4">
        <f>D686*E686</f>
        <v>0</v>
      </c>
    </row>
    <row r="688" spans="1:6" ht="57.6" x14ac:dyDescent="0.3">
      <c r="A688">
        <v>343</v>
      </c>
      <c r="B688" s="1" t="s">
        <v>269</v>
      </c>
    </row>
    <row r="690" spans="1:6" x14ac:dyDescent="0.3">
      <c r="A690" s="2">
        <v>344</v>
      </c>
      <c r="B690" s="3"/>
      <c r="C690" s="2"/>
      <c r="D690" s="2"/>
      <c r="E690" s="2"/>
      <c r="F690" s="5">
        <f>SUM(F6:F689)</f>
        <v>315000</v>
      </c>
    </row>
    <row r="692" spans="1:6" x14ac:dyDescent="0.3">
      <c r="A692">
        <v>345</v>
      </c>
      <c r="B692" s="1" t="s">
        <v>270</v>
      </c>
      <c r="C692" t="s">
        <v>7</v>
      </c>
    </row>
    <row r="694" spans="1:6" x14ac:dyDescent="0.3">
      <c r="A694">
        <v>346</v>
      </c>
      <c r="B694" s="1" t="s">
        <v>271</v>
      </c>
      <c r="C694" t="s">
        <v>7</v>
      </c>
    </row>
    <row r="696" spans="1:6" x14ac:dyDescent="0.3">
      <c r="A696">
        <v>347</v>
      </c>
      <c r="B696" s="1" t="s">
        <v>272</v>
      </c>
      <c r="C696" t="s">
        <v>7</v>
      </c>
    </row>
    <row r="698" spans="1:6" x14ac:dyDescent="0.3">
      <c r="A698">
        <v>348</v>
      </c>
      <c r="B698" s="1" t="s">
        <v>273</v>
      </c>
      <c r="C698" t="s">
        <v>26</v>
      </c>
    </row>
    <row r="700" spans="1:6" ht="28.8" x14ac:dyDescent="0.3">
      <c r="A700">
        <v>349</v>
      </c>
      <c r="B700" s="1" t="s">
        <v>274</v>
      </c>
    </row>
    <row r="702" spans="1:6" x14ac:dyDescent="0.3">
      <c r="A702">
        <v>350</v>
      </c>
      <c r="B702" s="1" t="s">
        <v>275</v>
      </c>
      <c r="C702" t="s">
        <v>26</v>
      </c>
    </row>
    <row r="704" spans="1:6" x14ac:dyDescent="0.3">
      <c r="A704">
        <v>351</v>
      </c>
      <c r="B704" s="1" t="s">
        <v>276</v>
      </c>
      <c r="C704" t="s">
        <v>26</v>
      </c>
    </row>
    <row r="706" spans="1:6" ht="72" x14ac:dyDescent="0.3">
      <c r="A706">
        <v>352</v>
      </c>
      <c r="B706" s="1" t="s">
        <v>277</v>
      </c>
    </row>
    <row r="708" spans="1:6" x14ac:dyDescent="0.3">
      <c r="A708">
        <v>353</v>
      </c>
      <c r="B708" s="1" t="s">
        <v>278</v>
      </c>
      <c r="C708" t="s">
        <v>26</v>
      </c>
    </row>
    <row r="710" spans="1:6" ht="72" x14ac:dyDescent="0.3">
      <c r="A710">
        <v>354</v>
      </c>
      <c r="B710" s="1" t="s">
        <v>279</v>
      </c>
    </row>
    <row r="712" spans="1:6" x14ac:dyDescent="0.3">
      <c r="A712">
        <v>355</v>
      </c>
      <c r="B712" s="1" t="s">
        <v>280</v>
      </c>
      <c r="C712" t="s">
        <v>7</v>
      </c>
    </row>
    <row r="714" spans="1:6" x14ac:dyDescent="0.3">
      <c r="A714">
        <v>356</v>
      </c>
      <c r="B714" s="1" t="s">
        <v>281</v>
      </c>
      <c r="C714" t="s">
        <v>26</v>
      </c>
    </row>
    <row r="716" spans="1:6" x14ac:dyDescent="0.3">
      <c r="A716">
        <v>357</v>
      </c>
      <c r="B716" s="1" t="s">
        <v>282</v>
      </c>
      <c r="C716" t="s">
        <v>26</v>
      </c>
    </row>
    <row r="718" spans="1:6" x14ac:dyDescent="0.3">
      <c r="A718">
        <v>358</v>
      </c>
      <c r="B718" s="1" t="s">
        <v>283</v>
      </c>
      <c r="C718" t="s">
        <v>28</v>
      </c>
    </row>
    <row r="720" spans="1:6" ht="28.8" x14ac:dyDescent="0.3">
      <c r="A720">
        <v>359</v>
      </c>
      <c r="B720" s="1" t="s">
        <v>284</v>
      </c>
      <c r="C720" t="s">
        <v>285</v>
      </c>
      <c r="D720">
        <v>2088</v>
      </c>
      <c r="F720" s="4">
        <f>D720*E720</f>
        <v>0</v>
      </c>
    </row>
    <row r="722" spans="1:6" ht="28.8" x14ac:dyDescent="0.3">
      <c r="A722">
        <v>360</v>
      </c>
      <c r="B722" s="1" t="s">
        <v>286</v>
      </c>
      <c r="C722" t="s">
        <v>287</v>
      </c>
      <c r="D722">
        <v>2673</v>
      </c>
      <c r="F722" s="4">
        <f>D722*E722</f>
        <v>0</v>
      </c>
    </row>
    <row r="724" spans="1:6" x14ac:dyDescent="0.3">
      <c r="A724">
        <v>361</v>
      </c>
      <c r="B724" s="1" t="s">
        <v>288</v>
      </c>
      <c r="C724" t="s">
        <v>7</v>
      </c>
    </row>
    <row r="726" spans="1:6" x14ac:dyDescent="0.3">
      <c r="A726">
        <v>362</v>
      </c>
      <c r="B726" s="1" t="s">
        <v>281</v>
      </c>
      <c r="C726" t="s">
        <v>26</v>
      </c>
    </row>
    <row r="728" spans="1:6" x14ac:dyDescent="0.3">
      <c r="A728">
        <v>363</v>
      </c>
      <c r="B728" s="1" t="s">
        <v>289</v>
      </c>
      <c r="C728" t="s">
        <v>26</v>
      </c>
    </row>
    <row r="730" spans="1:6" x14ac:dyDescent="0.3">
      <c r="A730">
        <v>364</v>
      </c>
      <c r="B730" s="1" t="s">
        <v>290</v>
      </c>
      <c r="C730" t="s">
        <v>28</v>
      </c>
    </row>
    <row r="732" spans="1:6" ht="43.2" x14ac:dyDescent="0.3">
      <c r="A732">
        <v>365</v>
      </c>
      <c r="B732" s="1" t="s">
        <v>291</v>
      </c>
      <c r="C732" t="s">
        <v>285</v>
      </c>
      <c r="D732">
        <v>1782</v>
      </c>
      <c r="F732" s="4">
        <f>D732*E732</f>
        <v>0</v>
      </c>
    </row>
    <row r="734" spans="1:6" ht="57.6" x14ac:dyDescent="0.3">
      <c r="A734">
        <v>366</v>
      </c>
      <c r="B734" s="1" t="s">
        <v>292</v>
      </c>
      <c r="C734" t="s">
        <v>28</v>
      </c>
    </row>
    <row r="736" spans="1:6" x14ac:dyDescent="0.3">
      <c r="A736">
        <v>367</v>
      </c>
      <c r="B736" s="1" t="s">
        <v>293</v>
      </c>
      <c r="C736" t="s">
        <v>287</v>
      </c>
      <c r="D736">
        <v>186</v>
      </c>
      <c r="F736" s="4">
        <f>D736*E736</f>
        <v>0</v>
      </c>
    </row>
    <row r="738" spans="1:6" x14ac:dyDescent="0.3">
      <c r="A738">
        <v>368</v>
      </c>
      <c r="B738" s="1" t="s">
        <v>294</v>
      </c>
      <c r="C738" t="s">
        <v>28</v>
      </c>
    </row>
    <row r="740" spans="1:6" ht="28.8" x14ac:dyDescent="0.3">
      <c r="A740">
        <v>369</v>
      </c>
      <c r="B740" s="1" t="s">
        <v>295</v>
      </c>
      <c r="C740" t="s">
        <v>287</v>
      </c>
      <c r="D740">
        <v>9</v>
      </c>
      <c r="F740" s="4">
        <f>D740*E740</f>
        <v>0</v>
      </c>
    </row>
    <row r="742" spans="1:6" ht="28.8" x14ac:dyDescent="0.3">
      <c r="A742">
        <v>370</v>
      </c>
      <c r="B742" s="1" t="s">
        <v>296</v>
      </c>
      <c r="C742" t="s">
        <v>287</v>
      </c>
      <c r="D742">
        <v>19</v>
      </c>
      <c r="F742" s="4">
        <f>D742*E742</f>
        <v>0</v>
      </c>
    </row>
    <row r="744" spans="1:6" ht="43.2" x14ac:dyDescent="0.3">
      <c r="A744">
        <v>371</v>
      </c>
      <c r="B744" s="1" t="s">
        <v>297</v>
      </c>
      <c r="C744" t="s">
        <v>287</v>
      </c>
      <c r="D744">
        <v>238</v>
      </c>
      <c r="F744" s="4">
        <f>D744*E744</f>
        <v>0</v>
      </c>
    </row>
    <row r="746" spans="1:6" ht="28.8" x14ac:dyDescent="0.3">
      <c r="A746">
        <v>372</v>
      </c>
      <c r="B746" s="1" t="s">
        <v>298</v>
      </c>
      <c r="C746" t="s">
        <v>285</v>
      </c>
      <c r="D746">
        <v>465</v>
      </c>
      <c r="F746" s="4">
        <f>D746*E746</f>
        <v>0</v>
      </c>
    </row>
    <row r="748" spans="1:6" ht="28.8" x14ac:dyDescent="0.3">
      <c r="A748">
        <v>373</v>
      </c>
      <c r="B748" s="1" t="s">
        <v>299</v>
      </c>
      <c r="C748" t="s">
        <v>37</v>
      </c>
      <c r="D748">
        <v>1</v>
      </c>
      <c r="F748" s="4">
        <f>D748*E748</f>
        <v>0</v>
      </c>
    </row>
    <row r="750" spans="1:6" x14ac:dyDescent="0.3">
      <c r="A750">
        <v>374</v>
      </c>
      <c r="B750" s="1" t="s">
        <v>300</v>
      </c>
      <c r="C750" t="s">
        <v>26</v>
      </c>
    </row>
    <row r="752" spans="1:6" ht="72" x14ac:dyDescent="0.3">
      <c r="A752">
        <v>375</v>
      </c>
      <c r="B752" s="1" t="s">
        <v>301</v>
      </c>
      <c r="C752" t="s">
        <v>287</v>
      </c>
      <c r="D752">
        <v>265</v>
      </c>
      <c r="F752" s="4">
        <f>D752*E752</f>
        <v>0</v>
      </c>
    </row>
    <row r="754" spans="1:6" ht="28.8" x14ac:dyDescent="0.3">
      <c r="A754">
        <v>376</v>
      </c>
      <c r="B754" s="1" t="s">
        <v>302</v>
      </c>
      <c r="C754" t="s">
        <v>28</v>
      </c>
    </row>
    <row r="756" spans="1:6" x14ac:dyDescent="0.3">
      <c r="A756">
        <v>377</v>
      </c>
      <c r="B756" s="1" t="s">
        <v>303</v>
      </c>
      <c r="C756" t="s">
        <v>287</v>
      </c>
      <c r="D756">
        <v>519</v>
      </c>
      <c r="F756" s="4">
        <f>D756*E756</f>
        <v>0</v>
      </c>
    </row>
    <row r="758" spans="1:6" x14ac:dyDescent="0.3">
      <c r="A758">
        <v>378</v>
      </c>
      <c r="B758" s="1" t="s">
        <v>304</v>
      </c>
      <c r="C758" t="s">
        <v>28</v>
      </c>
    </row>
    <row r="760" spans="1:6" ht="28.8" x14ac:dyDescent="0.3">
      <c r="A760">
        <v>379</v>
      </c>
      <c r="B760" s="1" t="s">
        <v>305</v>
      </c>
      <c r="C760" t="s">
        <v>285</v>
      </c>
      <c r="D760">
        <v>933</v>
      </c>
      <c r="F760" s="4">
        <f>D760*E760</f>
        <v>0</v>
      </c>
    </row>
    <row r="762" spans="1:6" x14ac:dyDescent="0.3">
      <c r="A762">
        <v>380</v>
      </c>
      <c r="B762" s="1" t="s">
        <v>306</v>
      </c>
      <c r="C762" t="s">
        <v>287</v>
      </c>
      <c r="D762">
        <v>30</v>
      </c>
      <c r="F762" s="4">
        <f>D762*E762</f>
        <v>0</v>
      </c>
    </row>
    <row r="764" spans="1:6" x14ac:dyDescent="0.3">
      <c r="A764">
        <v>381</v>
      </c>
      <c r="B764" s="1" t="s">
        <v>307</v>
      </c>
      <c r="C764" t="s">
        <v>28</v>
      </c>
    </row>
    <row r="766" spans="1:6" ht="72" x14ac:dyDescent="0.3">
      <c r="A766">
        <v>382</v>
      </c>
      <c r="B766" s="1" t="s">
        <v>308</v>
      </c>
      <c r="C766" t="s">
        <v>285</v>
      </c>
      <c r="D766">
        <v>1227</v>
      </c>
      <c r="F766" s="4">
        <f>D766*E766</f>
        <v>0</v>
      </c>
    </row>
    <row r="768" spans="1:6" x14ac:dyDescent="0.3">
      <c r="A768">
        <v>383</v>
      </c>
      <c r="B768" s="1" t="s">
        <v>309</v>
      </c>
      <c r="C768" t="s">
        <v>28</v>
      </c>
    </row>
    <row r="770" spans="1:6" x14ac:dyDescent="0.3">
      <c r="A770">
        <v>384</v>
      </c>
      <c r="B770" s="1" t="s">
        <v>310</v>
      </c>
      <c r="C770" t="s">
        <v>28</v>
      </c>
    </row>
    <row r="772" spans="1:6" x14ac:dyDescent="0.3">
      <c r="A772">
        <v>385</v>
      </c>
      <c r="B772" s="1" t="s">
        <v>311</v>
      </c>
      <c r="C772" t="s">
        <v>312</v>
      </c>
      <c r="D772">
        <v>20</v>
      </c>
      <c r="F772" s="4">
        <f>D772*E772</f>
        <v>0</v>
      </c>
    </row>
    <row r="774" spans="1:6" x14ac:dyDescent="0.3">
      <c r="A774">
        <v>386</v>
      </c>
      <c r="B774" s="1" t="s">
        <v>313</v>
      </c>
      <c r="C774" t="s">
        <v>26</v>
      </c>
    </row>
    <row r="776" spans="1:6" x14ac:dyDescent="0.3">
      <c r="A776">
        <v>387</v>
      </c>
      <c r="B776" s="1" t="s">
        <v>314</v>
      </c>
      <c r="C776" t="s">
        <v>28</v>
      </c>
    </row>
    <row r="778" spans="1:6" ht="43.2" x14ac:dyDescent="0.3">
      <c r="A778">
        <v>388</v>
      </c>
      <c r="B778" s="1" t="s">
        <v>315</v>
      </c>
      <c r="C778" t="s">
        <v>285</v>
      </c>
      <c r="D778">
        <v>1221</v>
      </c>
      <c r="F778" s="4">
        <f>D778*E778</f>
        <v>0</v>
      </c>
    </row>
    <row r="780" spans="1:6" x14ac:dyDescent="0.3">
      <c r="A780">
        <v>389</v>
      </c>
      <c r="B780" s="1" t="s">
        <v>316</v>
      </c>
      <c r="C780" t="s">
        <v>285</v>
      </c>
      <c r="D780">
        <v>671</v>
      </c>
      <c r="F780" s="4">
        <f>D780*E780</f>
        <v>0</v>
      </c>
    </row>
    <row r="782" spans="1:6" x14ac:dyDescent="0.3">
      <c r="A782" s="2">
        <v>390</v>
      </c>
      <c r="B782" s="3"/>
      <c r="C782" s="2"/>
      <c r="D782" s="2"/>
      <c r="E782" s="2"/>
      <c r="F782" s="5">
        <f>SUM(F692:F781)</f>
        <v>0</v>
      </c>
    </row>
    <row r="784" spans="1:6" x14ac:dyDescent="0.3">
      <c r="A784">
        <v>391</v>
      </c>
      <c r="B784" s="1" t="s">
        <v>270</v>
      </c>
      <c r="C784" t="s">
        <v>7</v>
      </c>
    </row>
    <row r="786" spans="1:3" x14ac:dyDescent="0.3">
      <c r="A786">
        <v>392</v>
      </c>
      <c r="B786" s="1" t="s">
        <v>317</v>
      </c>
      <c r="C786" t="s">
        <v>7</v>
      </c>
    </row>
    <row r="788" spans="1:3" x14ac:dyDescent="0.3">
      <c r="A788">
        <v>393</v>
      </c>
      <c r="B788" s="1" t="s">
        <v>318</v>
      </c>
      <c r="C788" t="s">
        <v>7</v>
      </c>
    </row>
    <row r="790" spans="1:3" x14ac:dyDescent="0.3">
      <c r="A790">
        <v>394</v>
      </c>
      <c r="B790" s="1" t="s">
        <v>319</v>
      </c>
    </row>
    <row r="792" spans="1:3" x14ac:dyDescent="0.3">
      <c r="A792">
        <v>395</v>
      </c>
      <c r="B792" s="1" t="s">
        <v>275</v>
      </c>
      <c r="C792" t="s">
        <v>26</v>
      </c>
    </row>
    <row r="794" spans="1:3" ht="129.6" x14ac:dyDescent="0.3">
      <c r="A794">
        <v>396</v>
      </c>
      <c r="B794" s="1" t="s">
        <v>320</v>
      </c>
    </row>
    <row r="796" spans="1:3" ht="172.8" x14ac:dyDescent="0.3">
      <c r="A796">
        <v>397</v>
      </c>
      <c r="B796" s="1" t="s">
        <v>321</v>
      </c>
    </row>
    <row r="798" spans="1:3" ht="158.4" x14ac:dyDescent="0.3">
      <c r="A798">
        <v>398</v>
      </c>
      <c r="B798" s="1" t="s">
        <v>322</v>
      </c>
    </row>
    <row r="800" spans="1:3" x14ac:dyDescent="0.3">
      <c r="A800">
        <v>399</v>
      </c>
      <c r="B800" s="1" t="s">
        <v>323</v>
      </c>
      <c r="C800" t="s">
        <v>26</v>
      </c>
    </row>
    <row r="802" spans="1:6" x14ac:dyDescent="0.3">
      <c r="A802">
        <v>400</v>
      </c>
      <c r="B802" s="1" t="s">
        <v>324</v>
      </c>
      <c r="C802" t="s">
        <v>28</v>
      </c>
    </row>
    <row r="804" spans="1:6" x14ac:dyDescent="0.3">
      <c r="A804">
        <v>401</v>
      </c>
      <c r="B804" s="1" t="s">
        <v>325</v>
      </c>
      <c r="C804" t="s">
        <v>287</v>
      </c>
      <c r="D804">
        <v>74</v>
      </c>
      <c r="F804" s="4">
        <f>D804*E804</f>
        <v>0</v>
      </c>
    </row>
    <row r="806" spans="1:6" x14ac:dyDescent="0.3">
      <c r="A806">
        <v>402</v>
      </c>
      <c r="B806" s="1" t="s">
        <v>326</v>
      </c>
      <c r="C806" t="s">
        <v>287</v>
      </c>
      <c r="D806">
        <v>6</v>
      </c>
      <c r="F806" s="4">
        <f>D806*E806</f>
        <v>0</v>
      </c>
    </row>
    <row r="808" spans="1:6" x14ac:dyDescent="0.3">
      <c r="A808">
        <v>403</v>
      </c>
      <c r="B808" s="1" t="s">
        <v>327</v>
      </c>
      <c r="C808" t="s">
        <v>287</v>
      </c>
      <c r="D808">
        <v>123</v>
      </c>
      <c r="F808" s="4">
        <f>D808*E808</f>
        <v>0</v>
      </c>
    </row>
    <row r="810" spans="1:6" x14ac:dyDescent="0.3">
      <c r="A810">
        <v>404</v>
      </c>
      <c r="B810" s="1" t="s">
        <v>328</v>
      </c>
      <c r="C810" t="s">
        <v>287</v>
      </c>
      <c r="D810">
        <v>27</v>
      </c>
      <c r="F810" s="4">
        <f>D810*E810</f>
        <v>0</v>
      </c>
    </row>
    <row r="812" spans="1:6" x14ac:dyDescent="0.3">
      <c r="A812">
        <v>405</v>
      </c>
      <c r="B812" s="1" t="s">
        <v>329</v>
      </c>
      <c r="C812" t="s">
        <v>287</v>
      </c>
      <c r="D812">
        <v>25</v>
      </c>
      <c r="F812" s="4">
        <f>D812*E812</f>
        <v>0</v>
      </c>
    </row>
    <row r="814" spans="1:6" x14ac:dyDescent="0.3">
      <c r="A814">
        <v>406</v>
      </c>
      <c r="B814" s="1" t="s">
        <v>330</v>
      </c>
      <c r="C814" t="s">
        <v>287</v>
      </c>
      <c r="D814">
        <v>2</v>
      </c>
      <c r="F814" s="4">
        <f>D814*E814</f>
        <v>0</v>
      </c>
    </row>
    <row r="816" spans="1:6" x14ac:dyDescent="0.3">
      <c r="A816">
        <v>407</v>
      </c>
      <c r="B816" s="1" t="s">
        <v>331</v>
      </c>
      <c r="C816" t="s">
        <v>26</v>
      </c>
    </row>
    <row r="818" spans="1:6" ht="28.8" x14ac:dyDescent="0.3">
      <c r="A818">
        <v>408</v>
      </c>
      <c r="B818" s="1" t="s">
        <v>332</v>
      </c>
      <c r="C818" t="s">
        <v>312</v>
      </c>
      <c r="D818">
        <v>12</v>
      </c>
      <c r="F818" s="4">
        <f>D818*E818</f>
        <v>0</v>
      </c>
    </row>
    <row r="820" spans="1:6" x14ac:dyDescent="0.3">
      <c r="A820">
        <v>409</v>
      </c>
      <c r="B820" s="1" t="s">
        <v>333</v>
      </c>
      <c r="C820" t="s">
        <v>26</v>
      </c>
    </row>
    <row r="822" spans="1:6" ht="28.8" x14ac:dyDescent="0.3">
      <c r="A822">
        <v>410</v>
      </c>
      <c r="B822" s="1" t="s">
        <v>334</v>
      </c>
      <c r="C822" t="s">
        <v>28</v>
      </c>
    </row>
    <row r="824" spans="1:6" x14ac:dyDescent="0.3">
      <c r="A824">
        <v>411</v>
      </c>
      <c r="B824" s="1" t="s">
        <v>335</v>
      </c>
      <c r="C824" t="s">
        <v>285</v>
      </c>
      <c r="D824">
        <v>1021</v>
      </c>
      <c r="F824" s="4">
        <f>D824*E824</f>
        <v>0</v>
      </c>
    </row>
    <row r="826" spans="1:6" x14ac:dyDescent="0.3">
      <c r="A826">
        <v>412</v>
      </c>
      <c r="B826" s="1" t="s">
        <v>336</v>
      </c>
      <c r="C826" t="s">
        <v>26</v>
      </c>
    </row>
    <row r="828" spans="1:6" x14ac:dyDescent="0.3">
      <c r="A828">
        <v>413</v>
      </c>
      <c r="B828" s="1" t="s">
        <v>337</v>
      </c>
      <c r="C828" t="s">
        <v>28</v>
      </c>
    </row>
    <row r="830" spans="1:6" x14ac:dyDescent="0.3">
      <c r="A830">
        <v>414</v>
      </c>
      <c r="B830" s="1" t="s">
        <v>338</v>
      </c>
      <c r="C830" t="s">
        <v>285</v>
      </c>
      <c r="D830">
        <v>42</v>
      </c>
      <c r="F830" s="4">
        <f>D830*E830</f>
        <v>0</v>
      </c>
    </row>
    <row r="832" spans="1:6" ht="28.8" x14ac:dyDescent="0.3">
      <c r="A832">
        <v>415</v>
      </c>
      <c r="B832" s="1" t="s">
        <v>339</v>
      </c>
      <c r="C832" t="s">
        <v>285</v>
      </c>
      <c r="D832">
        <v>31</v>
      </c>
      <c r="F832" s="4">
        <f>D832*E832</f>
        <v>0</v>
      </c>
    </row>
    <row r="834" spans="1:6" x14ac:dyDescent="0.3">
      <c r="A834">
        <v>416</v>
      </c>
      <c r="B834" s="1" t="s">
        <v>340</v>
      </c>
      <c r="C834" t="s">
        <v>285</v>
      </c>
      <c r="D834">
        <v>20</v>
      </c>
      <c r="F834" s="4">
        <f>D834*E834</f>
        <v>0</v>
      </c>
    </row>
    <row r="836" spans="1:6" ht="28.8" x14ac:dyDescent="0.3">
      <c r="A836">
        <v>417</v>
      </c>
      <c r="B836" s="1" t="s">
        <v>341</v>
      </c>
      <c r="C836" t="s">
        <v>342</v>
      </c>
      <c r="D836">
        <v>162</v>
      </c>
      <c r="F836" s="4">
        <f>D836*E836</f>
        <v>0</v>
      </c>
    </row>
    <row r="838" spans="1:6" x14ac:dyDescent="0.3">
      <c r="A838">
        <v>418</v>
      </c>
      <c r="B838" s="1" t="s">
        <v>343</v>
      </c>
      <c r="C838" t="s">
        <v>26</v>
      </c>
    </row>
    <row r="840" spans="1:6" ht="72" x14ac:dyDescent="0.3">
      <c r="A840">
        <v>419</v>
      </c>
      <c r="B840" s="1" t="s">
        <v>344</v>
      </c>
    </row>
    <row r="842" spans="1:6" x14ac:dyDescent="0.3">
      <c r="A842">
        <v>420</v>
      </c>
      <c r="B842" s="1" t="s">
        <v>345</v>
      </c>
      <c r="C842" t="s">
        <v>28</v>
      </c>
    </row>
    <row r="844" spans="1:6" ht="28.8" x14ac:dyDescent="0.3">
      <c r="A844">
        <v>421</v>
      </c>
      <c r="B844" s="1" t="s">
        <v>341</v>
      </c>
      <c r="C844" t="s">
        <v>342</v>
      </c>
      <c r="D844">
        <v>328</v>
      </c>
      <c r="F844" s="4">
        <f>D844*E844</f>
        <v>0</v>
      </c>
    </row>
    <row r="846" spans="1:6" x14ac:dyDescent="0.3">
      <c r="A846">
        <v>422</v>
      </c>
      <c r="B846" s="1" t="s">
        <v>346</v>
      </c>
      <c r="C846" t="s">
        <v>26</v>
      </c>
    </row>
    <row r="848" spans="1:6" ht="28.8" x14ac:dyDescent="0.3">
      <c r="A848">
        <v>423</v>
      </c>
      <c r="B848" s="1" t="s">
        <v>347</v>
      </c>
      <c r="C848" t="s">
        <v>28</v>
      </c>
    </row>
    <row r="850" spans="1:6" ht="28.8" x14ac:dyDescent="0.3">
      <c r="A850">
        <v>424</v>
      </c>
      <c r="B850" s="1" t="s">
        <v>348</v>
      </c>
      <c r="C850" t="s">
        <v>342</v>
      </c>
      <c r="D850">
        <v>89</v>
      </c>
      <c r="F850" s="4">
        <f>D850*E850</f>
        <v>0</v>
      </c>
    </row>
    <row r="852" spans="1:6" x14ac:dyDescent="0.3">
      <c r="A852">
        <v>425</v>
      </c>
      <c r="B852" s="1" t="s">
        <v>349</v>
      </c>
      <c r="C852" t="s">
        <v>28</v>
      </c>
    </row>
    <row r="854" spans="1:6" x14ac:dyDescent="0.3">
      <c r="A854">
        <v>426</v>
      </c>
      <c r="B854" s="1" t="s">
        <v>350</v>
      </c>
      <c r="C854" t="s">
        <v>342</v>
      </c>
      <c r="D854">
        <v>45</v>
      </c>
      <c r="F854" s="4">
        <f>D854*E854</f>
        <v>0</v>
      </c>
    </row>
    <row r="856" spans="1:6" x14ac:dyDescent="0.3">
      <c r="A856">
        <v>427</v>
      </c>
      <c r="B856" s="1" t="s">
        <v>351</v>
      </c>
      <c r="C856" t="s">
        <v>26</v>
      </c>
    </row>
    <row r="858" spans="1:6" x14ac:dyDescent="0.3">
      <c r="A858">
        <v>428</v>
      </c>
      <c r="B858" s="1" t="s">
        <v>352</v>
      </c>
      <c r="C858" t="s">
        <v>28</v>
      </c>
    </row>
    <row r="860" spans="1:6" x14ac:dyDescent="0.3">
      <c r="A860">
        <v>429</v>
      </c>
      <c r="B860" s="1" t="s">
        <v>353</v>
      </c>
      <c r="C860" t="s">
        <v>354</v>
      </c>
      <c r="D860">
        <v>6.39</v>
      </c>
      <c r="F860" s="4">
        <f>D860*E860</f>
        <v>0</v>
      </c>
    </row>
    <row r="862" spans="1:6" x14ac:dyDescent="0.3">
      <c r="A862">
        <v>430</v>
      </c>
      <c r="B862" s="1" t="s">
        <v>355</v>
      </c>
      <c r="C862" t="s">
        <v>354</v>
      </c>
      <c r="D862">
        <v>8.76</v>
      </c>
      <c r="F862" s="4">
        <f>D862*E862</f>
        <v>0</v>
      </c>
    </row>
    <row r="864" spans="1:6" x14ac:dyDescent="0.3">
      <c r="A864">
        <v>431</v>
      </c>
      <c r="B864" s="1" t="s">
        <v>356</v>
      </c>
      <c r="C864" t="s">
        <v>28</v>
      </c>
    </row>
    <row r="866" spans="1:6" ht="28.8" x14ac:dyDescent="0.3">
      <c r="A866">
        <v>432</v>
      </c>
      <c r="B866" s="1" t="s">
        <v>357</v>
      </c>
      <c r="C866" t="s">
        <v>285</v>
      </c>
      <c r="D866">
        <v>1021</v>
      </c>
      <c r="F866" s="4">
        <f>D866*E866</f>
        <v>0</v>
      </c>
    </row>
    <row r="868" spans="1:6" x14ac:dyDescent="0.3">
      <c r="A868" s="2">
        <v>433</v>
      </c>
      <c r="B868" s="3"/>
      <c r="C868" s="2"/>
      <c r="D868" s="2"/>
      <c r="E868" s="2"/>
      <c r="F868" s="5">
        <f>SUM(F784:F867)</f>
        <v>0</v>
      </c>
    </row>
    <row r="870" spans="1:6" x14ac:dyDescent="0.3">
      <c r="A870">
        <v>434</v>
      </c>
      <c r="B870" s="1" t="s">
        <v>270</v>
      </c>
      <c r="C870" t="s">
        <v>7</v>
      </c>
    </row>
    <row r="872" spans="1:6" x14ac:dyDescent="0.3">
      <c r="A872">
        <v>435</v>
      </c>
      <c r="B872" s="1" t="s">
        <v>358</v>
      </c>
      <c r="C872" t="s">
        <v>7</v>
      </c>
    </row>
    <row r="874" spans="1:6" x14ac:dyDescent="0.3">
      <c r="A874">
        <v>436</v>
      </c>
      <c r="B874" s="1" t="s">
        <v>359</v>
      </c>
      <c r="C874" t="s">
        <v>7</v>
      </c>
    </row>
    <row r="876" spans="1:6" x14ac:dyDescent="0.3">
      <c r="A876">
        <v>437</v>
      </c>
      <c r="B876" s="1" t="s">
        <v>360</v>
      </c>
      <c r="C876" t="s">
        <v>7</v>
      </c>
    </row>
    <row r="878" spans="1:6" ht="28.8" x14ac:dyDescent="0.3">
      <c r="A878">
        <v>438</v>
      </c>
      <c r="B878" s="1" t="s">
        <v>361</v>
      </c>
    </row>
    <row r="880" spans="1:6" x14ac:dyDescent="0.3">
      <c r="A880">
        <v>439</v>
      </c>
      <c r="B880" s="1" t="s">
        <v>275</v>
      </c>
    </row>
    <row r="882" spans="1:4" x14ac:dyDescent="0.3">
      <c r="A882">
        <v>440</v>
      </c>
      <c r="B882" s="1" t="s">
        <v>362</v>
      </c>
    </row>
    <row r="884" spans="1:4" ht="43.2" x14ac:dyDescent="0.3">
      <c r="A884">
        <v>441</v>
      </c>
      <c r="B884" s="1" t="s">
        <v>363</v>
      </c>
    </row>
    <row r="886" spans="1:4" x14ac:dyDescent="0.3">
      <c r="A886">
        <v>442</v>
      </c>
      <c r="B886" s="1" t="s">
        <v>364</v>
      </c>
    </row>
    <row r="888" spans="1:4" ht="28.8" x14ac:dyDescent="0.3">
      <c r="A888">
        <v>443</v>
      </c>
      <c r="B888" s="1" t="s">
        <v>365</v>
      </c>
    </row>
    <row r="890" spans="1:4" x14ac:dyDescent="0.3">
      <c r="A890">
        <v>444</v>
      </c>
      <c r="B890" s="1" t="s">
        <v>366</v>
      </c>
    </row>
    <row r="892" spans="1:4" ht="43.2" x14ac:dyDescent="0.3">
      <c r="A892">
        <v>445</v>
      </c>
      <c r="B892" s="1" t="s">
        <v>367</v>
      </c>
      <c r="D892" t="s">
        <v>8</v>
      </c>
    </row>
    <row r="894" spans="1:4" ht="72" x14ac:dyDescent="0.3">
      <c r="A894">
        <v>446</v>
      </c>
      <c r="B894" s="1" t="s">
        <v>368</v>
      </c>
    </row>
    <row r="896" spans="1:4" ht="57.6" x14ac:dyDescent="0.3">
      <c r="A896">
        <v>447</v>
      </c>
      <c r="B896" s="1" t="s">
        <v>369</v>
      </c>
    </row>
    <row r="898" spans="1:6" x14ac:dyDescent="0.3">
      <c r="A898">
        <v>448</v>
      </c>
      <c r="B898" s="1" t="s">
        <v>370</v>
      </c>
      <c r="C898" t="s">
        <v>26</v>
      </c>
    </row>
    <row r="900" spans="1:6" x14ac:dyDescent="0.3">
      <c r="A900">
        <v>449</v>
      </c>
      <c r="B900" s="1" t="s">
        <v>371</v>
      </c>
      <c r="C900" t="s">
        <v>28</v>
      </c>
    </row>
    <row r="902" spans="1:6" x14ac:dyDescent="0.3">
      <c r="A902">
        <v>450</v>
      </c>
      <c r="B902" s="1" t="s">
        <v>372</v>
      </c>
      <c r="C902" t="s">
        <v>285</v>
      </c>
      <c r="D902">
        <v>232</v>
      </c>
      <c r="F902" s="4">
        <f>D902*E902</f>
        <v>0</v>
      </c>
    </row>
    <row r="904" spans="1:6" x14ac:dyDescent="0.3">
      <c r="A904">
        <v>451</v>
      </c>
      <c r="B904" s="1" t="s">
        <v>373</v>
      </c>
      <c r="C904" t="s">
        <v>26</v>
      </c>
    </row>
    <row r="906" spans="1:6" x14ac:dyDescent="0.3">
      <c r="A906">
        <v>452</v>
      </c>
      <c r="B906" s="1" t="s">
        <v>371</v>
      </c>
      <c r="C906" t="s">
        <v>28</v>
      </c>
    </row>
    <row r="908" spans="1:6" x14ac:dyDescent="0.3">
      <c r="A908">
        <v>453</v>
      </c>
      <c r="B908" s="1" t="s">
        <v>374</v>
      </c>
      <c r="C908" t="s">
        <v>285</v>
      </c>
      <c r="D908">
        <v>117</v>
      </c>
      <c r="F908" s="4">
        <f>D908*E908</f>
        <v>0</v>
      </c>
    </row>
    <row r="910" spans="1:6" x14ac:dyDescent="0.3">
      <c r="A910">
        <v>454</v>
      </c>
      <c r="B910" s="1" t="s">
        <v>375</v>
      </c>
      <c r="C910" t="s">
        <v>285</v>
      </c>
      <c r="D910">
        <v>141</v>
      </c>
      <c r="F910" s="4">
        <f>D910*E910</f>
        <v>0</v>
      </c>
    </row>
    <row r="912" spans="1:6" x14ac:dyDescent="0.3">
      <c r="A912">
        <v>455</v>
      </c>
      <c r="B912" s="1" t="s">
        <v>372</v>
      </c>
      <c r="C912" t="s">
        <v>285</v>
      </c>
      <c r="D912">
        <v>1263</v>
      </c>
      <c r="F912" s="4">
        <f>D912*E912</f>
        <v>0</v>
      </c>
    </row>
    <row r="914" spans="1:6" x14ac:dyDescent="0.3">
      <c r="A914">
        <v>456</v>
      </c>
      <c r="B914" s="1" t="s">
        <v>376</v>
      </c>
      <c r="C914" t="s">
        <v>26</v>
      </c>
    </row>
    <row r="916" spans="1:6" x14ac:dyDescent="0.3">
      <c r="A916">
        <v>457</v>
      </c>
      <c r="B916" s="1" t="s">
        <v>371</v>
      </c>
      <c r="C916" t="s">
        <v>28</v>
      </c>
    </row>
    <row r="918" spans="1:6" x14ac:dyDescent="0.3">
      <c r="A918">
        <v>458</v>
      </c>
      <c r="B918" s="1" t="s">
        <v>372</v>
      </c>
      <c r="C918" t="s">
        <v>285</v>
      </c>
      <c r="D918">
        <v>45</v>
      </c>
      <c r="F918" s="4">
        <f>D918*E918</f>
        <v>0</v>
      </c>
    </row>
    <row r="920" spans="1:6" x14ac:dyDescent="0.3">
      <c r="A920">
        <v>459</v>
      </c>
      <c r="B920" s="1" t="s">
        <v>377</v>
      </c>
      <c r="C920" t="s">
        <v>28</v>
      </c>
    </row>
    <row r="922" spans="1:6" x14ac:dyDescent="0.3">
      <c r="A922">
        <v>460</v>
      </c>
      <c r="B922" s="1" t="s">
        <v>378</v>
      </c>
      <c r="C922" t="s">
        <v>342</v>
      </c>
      <c r="D922">
        <v>416</v>
      </c>
      <c r="F922" s="4">
        <f>D922*E922</f>
        <v>0</v>
      </c>
    </row>
    <row r="924" spans="1:6" x14ac:dyDescent="0.3">
      <c r="A924">
        <v>461</v>
      </c>
      <c r="B924" s="1" t="s">
        <v>379</v>
      </c>
      <c r="C924" t="s">
        <v>342</v>
      </c>
      <c r="D924">
        <v>3420</v>
      </c>
      <c r="F924" s="4">
        <f>D924*E924</f>
        <v>0</v>
      </c>
    </row>
    <row r="926" spans="1:6" x14ac:dyDescent="0.3">
      <c r="A926">
        <v>462</v>
      </c>
      <c r="B926" s="1" t="s">
        <v>380</v>
      </c>
      <c r="C926" t="s">
        <v>26</v>
      </c>
    </row>
    <row r="928" spans="1:6" ht="72" x14ac:dyDescent="0.3">
      <c r="A928">
        <v>463</v>
      </c>
      <c r="B928" s="1" t="s">
        <v>381</v>
      </c>
      <c r="C928" t="s">
        <v>28</v>
      </c>
    </row>
    <row r="930" spans="1:6" ht="28.8" x14ac:dyDescent="0.3">
      <c r="A930">
        <v>464</v>
      </c>
      <c r="B930" s="1" t="s">
        <v>382</v>
      </c>
      <c r="C930" t="s">
        <v>285</v>
      </c>
      <c r="D930">
        <v>1422</v>
      </c>
      <c r="F930" s="4">
        <f>D930*E930</f>
        <v>0</v>
      </c>
    </row>
    <row r="932" spans="1:6" ht="28.8" x14ac:dyDescent="0.3">
      <c r="A932">
        <v>465</v>
      </c>
      <c r="B932" s="1" t="s">
        <v>383</v>
      </c>
      <c r="C932" t="s">
        <v>285</v>
      </c>
      <c r="D932">
        <v>117</v>
      </c>
      <c r="F932" s="4">
        <f>D932*E932</f>
        <v>0</v>
      </c>
    </row>
    <row r="934" spans="1:6" x14ac:dyDescent="0.3">
      <c r="A934">
        <v>466</v>
      </c>
      <c r="B934" s="1" t="s">
        <v>384</v>
      </c>
      <c r="C934" t="s">
        <v>342</v>
      </c>
      <c r="D934">
        <v>44</v>
      </c>
      <c r="F934" s="4">
        <f>D934*E934</f>
        <v>0</v>
      </c>
    </row>
    <row r="936" spans="1:6" ht="43.2" x14ac:dyDescent="0.3">
      <c r="A936">
        <v>467</v>
      </c>
      <c r="B936" s="1" t="s">
        <v>385</v>
      </c>
      <c r="C936" t="s">
        <v>342</v>
      </c>
      <c r="D936">
        <v>44</v>
      </c>
      <c r="F936" s="4">
        <f>D936*E936</f>
        <v>0</v>
      </c>
    </row>
    <row r="938" spans="1:6" x14ac:dyDescent="0.3">
      <c r="A938">
        <v>468</v>
      </c>
      <c r="B938" s="1" t="s">
        <v>386</v>
      </c>
      <c r="C938" t="s">
        <v>342</v>
      </c>
      <c r="D938">
        <v>52</v>
      </c>
      <c r="F938" s="4">
        <f>D938*E938</f>
        <v>0</v>
      </c>
    </row>
    <row r="940" spans="1:6" x14ac:dyDescent="0.3">
      <c r="A940">
        <v>469</v>
      </c>
      <c r="B940" s="1" t="s">
        <v>387</v>
      </c>
      <c r="C940" t="s">
        <v>342</v>
      </c>
      <c r="D940">
        <v>167</v>
      </c>
      <c r="F940" s="4">
        <f>D940*E940</f>
        <v>0</v>
      </c>
    </row>
    <row r="942" spans="1:6" x14ac:dyDescent="0.3">
      <c r="A942">
        <v>470</v>
      </c>
      <c r="B942" s="1" t="s">
        <v>388</v>
      </c>
      <c r="C942" t="s">
        <v>26</v>
      </c>
    </row>
    <row r="944" spans="1:6" x14ac:dyDescent="0.3">
      <c r="A944">
        <v>471</v>
      </c>
      <c r="B944" s="1" t="s">
        <v>389</v>
      </c>
      <c r="C944" t="s">
        <v>28</v>
      </c>
    </row>
    <row r="946" spans="1:6" ht="28.8" x14ac:dyDescent="0.3">
      <c r="A946">
        <v>472</v>
      </c>
      <c r="B946" s="1" t="s">
        <v>390</v>
      </c>
      <c r="C946" t="s">
        <v>285</v>
      </c>
      <c r="D946">
        <v>47</v>
      </c>
      <c r="F946" s="4">
        <f>D946*E946</f>
        <v>0</v>
      </c>
    </row>
    <row r="948" spans="1:6" x14ac:dyDescent="0.3">
      <c r="A948" s="2">
        <v>473</v>
      </c>
      <c r="B948" s="3"/>
      <c r="C948" s="2"/>
      <c r="D948" s="2"/>
      <c r="E948" s="2"/>
      <c r="F948" s="5">
        <f>SUM(F872:F947)</f>
        <v>0</v>
      </c>
    </row>
    <row r="950" spans="1:6" x14ac:dyDescent="0.3">
      <c r="A950">
        <v>474</v>
      </c>
      <c r="B950" s="1" t="s">
        <v>270</v>
      </c>
      <c r="C950" t="s">
        <v>7</v>
      </c>
    </row>
    <row r="952" spans="1:6" x14ac:dyDescent="0.3">
      <c r="A952">
        <v>475</v>
      </c>
      <c r="B952" s="1" t="s">
        <v>391</v>
      </c>
      <c r="C952" t="s">
        <v>7</v>
      </c>
    </row>
    <row r="954" spans="1:6" x14ac:dyDescent="0.3">
      <c r="A954">
        <v>476</v>
      </c>
      <c r="B954" s="1" t="s">
        <v>392</v>
      </c>
      <c r="C954" t="s">
        <v>7</v>
      </c>
    </row>
    <row r="956" spans="1:6" x14ac:dyDescent="0.3">
      <c r="A956">
        <v>477</v>
      </c>
      <c r="B956" s="1" t="s">
        <v>393</v>
      </c>
      <c r="C956" t="s">
        <v>26</v>
      </c>
    </row>
    <row r="958" spans="1:6" ht="28.8" x14ac:dyDescent="0.3">
      <c r="A958">
        <v>478</v>
      </c>
      <c r="B958" s="1" t="s">
        <v>394</v>
      </c>
      <c r="C958" t="s">
        <v>28</v>
      </c>
    </row>
    <row r="960" spans="1:6" ht="43.2" x14ac:dyDescent="0.3">
      <c r="A960">
        <v>479</v>
      </c>
      <c r="B960" s="1" t="s">
        <v>395</v>
      </c>
      <c r="C960" t="s">
        <v>285</v>
      </c>
      <c r="D960">
        <v>1021</v>
      </c>
      <c r="F960" s="4">
        <f>D960*E960</f>
        <v>0</v>
      </c>
    </row>
    <row r="962" spans="1:6" ht="43.2" x14ac:dyDescent="0.3">
      <c r="A962">
        <v>480</v>
      </c>
      <c r="B962" s="1" t="s">
        <v>396</v>
      </c>
      <c r="C962" t="s">
        <v>28</v>
      </c>
    </row>
    <row r="964" spans="1:6" x14ac:dyDescent="0.3">
      <c r="A964">
        <v>481</v>
      </c>
      <c r="B964" s="1" t="s">
        <v>397</v>
      </c>
      <c r="C964" t="s">
        <v>285</v>
      </c>
      <c r="D964">
        <v>142</v>
      </c>
      <c r="F964" s="4">
        <f>D964*E964</f>
        <v>0</v>
      </c>
    </row>
    <row r="966" spans="1:6" x14ac:dyDescent="0.3">
      <c r="A966">
        <v>482</v>
      </c>
      <c r="B966" s="1" t="s">
        <v>398</v>
      </c>
      <c r="C966" t="s">
        <v>26</v>
      </c>
    </row>
    <row r="968" spans="1:6" x14ac:dyDescent="0.3">
      <c r="A968">
        <v>483</v>
      </c>
      <c r="B968" s="1" t="s">
        <v>399</v>
      </c>
      <c r="C968" t="s">
        <v>28</v>
      </c>
    </row>
    <row r="970" spans="1:6" x14ac:dyDescent="0.3">
      <c r="A970">
        <v>484</v>
      </c>
      <c r="B970" s="1" t="s">
        <v>400</v>
      </c>
      <c r="C970" t="s">
        <v>285</v>
      </c>
      <c r="D970">
        <v>225</v>
      </c>
      <c r="F970" s="4">
        <f>D970*E970</f>
        <v>0</v>
      </c>
    </row>
    <row r="972" spans="1:6" x14ac:dyDescent="0.3">
      <c r="A972">
        <v>485</v>
      </c>
      <c r="B972" s="1" t="s">
        <v>401</v>
      </c>
      <c r="C972" t="s">
        <v>26</v>
      </c>
    </row>
    <row r="974" spans="1:6" ht="28.8" x14ac:dyDescent="0.3">
      <c r="A974">
        <v>486</v>
      </c>
      <c r="B974" s="1" t="s">
        <v>402</v>
      </c>
      <c r="C974" t="s">
        <v>28</v>
      </c>
    </row>
    <row r="976" spans="1:6" ht="28.8" x14ac:dyDescent="0.3">
      <c r="A976">
        <v>487</v>
      </c>
      <c r="B976" s="1" t="s">
        <v>403</v>
      </c>
      <c r="C976" t="s">
        <v>342</v>
      </c>
      <c r="D976">
        <v>38</v>
      </c>
      <c r="F976" s="4">
        <f>D976*E976</f>
        <v>0</v>
      </c>
    </row>
    <row r="978" spans="1:6" x14ac:dyDescent="0.3">
      <c r="A978" s="2">
        <v>488</v>
      </c>
      <c r="B978" s="3"/>
      <c r="C978" s="2"/>
      <c r="D978" s="2"/>
      <c r="E978" s="2"/>
      <c r="F978" s="5">
        <f>SUM(F950:F977)</f>
        <v>0</v>
      </c>
    </row>
    <row r="980" spans="1:6" x14ac:dyDescent="0.3">
      <c r="A980">
        <v>489</v>
      </c>
      <c r="B980" s="1" t="s">
        <v>270</v>
      </c>
      <c r="C980" t="s">
        <v>7</v>
      </c>
    </row>
    <row r="982" spans="1:6" x14ac:dyDescent="0.3">
      <c r="A982">
        <v>490</v>
      </c>
      <c r="B982" s="1" t="s">
        <v>404</v>
      </c>
      <c r="C982" t="s">
        <v>7</v>
      </c>
    </row>
    <row r="984" spans="1:6" x14ac:dyDescent="0.3">
      <c r="A984">
        <v>491</v>
      </c>
      <c r="B984" s="1" t="s">
        <v>359</v>
      </c>
      <c r="C984" t="s">
        <v>7</v>
      </c>
    </row>
    <row r="986" spans="1:6" x14ac:dyDescent="0.3">
      <c r="A986">
        <v>492</v>
      </c>
      <c r="B986" s="1" t="s">
        <v>405</v>
      </c>
      <c r="C986" t="s">
        <v>7</v>
      </c>
    </row>
    <row r="988" spans="1:6" ht="28.8" x14ac:dyDescent="0.3">
      <c r="A988">
        <v>493</v>
      </c>
      <c r="B988" s="1" t="s">
        <v>361</v>
      </c>
    </row>
    <row r="990" spans="1:6" ht="43.2" x14ac:dyDescent="0.3">
      <c r="A990">
        <v>494</v>
      </c>
      <c r="B990" s="1" t="s">
        <v>406</v>
      </c>
    </row>
    <row r="992" spans="1:6" ht="72" x14ac:dyDescent="0.3">
      <c r="A992">
        <v>495</v>
      </c>
      <c r="B992" s="1" t="s">
        <v>407</v>
      </c>
    </row>
    <row r="994" spans="1:6" x14ac:dyDescent="0.3">
      <c r="A994">
        <v>496</v>
      </c>
      <c r="B994" s="1" t="s">
        <v>408</v>
      </c>
      <c r="C994" t="s">
        <v>26</v>
      </c>
    </row>
    <row r="996" spans="1:6" ht="43.2" x14ac:dyDescent="0.3">
      <c r="A996">
        <v>497</v>
      </c>
      <c r="B996" s="1" t="s">
        <v>409</v>
      </c>
      <c r="C996" t="s">
        <v>28</v>
      </c>
    </row>
    <row r="998" spans="1:6" x14ac:dyDescent="0.3">
      <c r="A998">
        <v>498</v>
      </c>
      <c r="B998" s="1" t="s">
        <v>410</v>
      </c>
      <c r="C998" t="s">
        <v>285</v>
      </c>
      <c r="D998">
        <v>1705</v>
      </c>
      <c r="F998" s="4">
        <f>D998*E998</f>
        <v>0</v>
      </c>
    </row>
    <row r="1000" spans="1:6" x14ac:dyDescent="0.3">
      <c r="A1000">
        <v>499</v>
      </c>
      <c r="B1000" s="1" t="s">
        <v>411</v>
      </c>
      <c r="C1000" t="s">
        <v>342</v>
      </c>
      <c r="D1000">
        <v>128</v>
      </c>
      <c r="F1000" s="4">
        <f>D1000*E1000</f>
        <v>0</v>
      </c>
    </row>
    <row r="1002" spans="1:6" x14ac:dyDescent="0.3">
      <c r="A1002">
        <v>500</v>
      </c>
      <c r="B1002" s="1" t="s">
        <v>412</v>
      </c>
      <c r="C1002" t="s">
        <v>26</v>
      </c>
    </row>
    <row r="1004" spans="1:6" x14ac:dyDescent="0.3">
      <c r="A1004">
        <v>501</v>
      </c>
      <c r="B1004" s="1" t="s">
        <v>413</v>
      </c>
      <c r="C1004" t="s">
        <v>342</v>
      </c>
      <c r="D1004">
        <v>38</v>
      </c>
      <c r="F1004" s="4">
        <f>D1004*E1004</f>
        <v>0</v>
      </c>
    </row>
    <row r="1006" spans="1:6" x14ac:dyDescent="0.3">
      <c r="A1006">
        <v>502</v>
      </c>
      <c r="B1006" s="1" t="s">
        <v>414</v>
      </c>
      <c r="C1006" t="s">
        <v>342</v>
      </c>
      <c r="D1006">
        <v>195</v>
      </c>
      <c r="F1006" s="4">
        <f>D1006*E1006</f>
        <v>0</v>
      </c>
    </row>
    <row r="1008" spans="1:6" x14ac:dyDescent="0.3">
      <c r="A1008" s="2">
        <v>503</v>
      </c>
      <c r="B1008" s="3"/>
      <c r="C1008" s="2"/>
      <c r="D1008" s="2"/>
      <c r="E1008" s="2"/>
      <c r="F1008" s="5">
        <f>SUM(F980:F1007)</f>
        <v>0</v>
      </c>
    </row>
    <row r="1010" spans="1:3" x14ac:dyDescent="0.3">
      <c r="A1010">
        <v>504</v>
      </c>
      <c r="B1010" s="1" t="s">
        <v>270</v>
      </c>
      <c r="C1010" t="s">
        <v>7</v>
      </c>
    </row>
    <row r="1012" spans="1:3" x14ac:dyDescent="0.3">
      <c r="A1012">
        <v>505</v>
      </c>
      <c r="B1012" s="1" t="s">
        <v>415</v>
      </c>
      <c r="C1012" t="s">
        <v>7</v>
      </c>
    </row>
    <row r="1014" spans="1:3" x14ac:dyDescent="0.3">
      <c r="A1014">
        <v>506</v>
      </c>
      <c r="B1014" s="1" t="s">
        <v>416</v>
      </c>
      <c r="C1014" t="s">
        <v>7</v>
      </c>
    </row>
    <row r="1016" spans="1:3" x14ac:dyDescent="0.3">
      <c r="A1016">
        <v>507</v>
      </c>
      <c r="B1016" s="1" t="s">
        <v>417</v>
      </c>
      <c r="C1016" t="s">
        <v>7</v>
      </c>
    </row>
    <row r="1018" spans="1:3" ht="28.8" x14ac:dyDescent="0.3">
      <c r="A1018">
        <v>508</v>
      </c>
      <c r="B1018" s="1" t="s">
        <v>361</v>
      </c>
    </row>
    <row r="1020" spans="1:3" ht="43.2" x14ac:dyDescent="0.3">
      <c r="A1020">
        <v>509</v>
      </c>
      <c r="B1020" s="1" t="s">
        <v>418</v>
      </c>
    </row>
    <row r="1022" spans="1:3" x14ac:dyDescent="0.3">
      <c r="A1022">
        <v>510</v>
      </c>
      <c r="B1022" s="1" t="s">
        <v>419</v>
      </c>
    </row>
    <row r="1024" spans="1:3" x14ac:dyDescent="0.3">
      <c r="A1024">
        <v>511</v>
      </c>
      <c r="B1024" s="1" t="s">
        <v>420</v>
      </c>
      <c r="C1024" t="s">
        <v>26</v>
      </c>
    </row>
    <row r="1026" spans="1:6" x14ac:dyDescent="0.3">
      <c r="A1026">
        <v>512</v>
      </c>
      <c r="B1026" s="1" t="s">
        <v>421</v>
      </c>
      <c r="C1026" t="s">
        <v>28</v>
      </c>
    </row>
    <row r="1028" spans="1:6" ht="57.6" x14ac:dyDescent="0.3">
      <c r="A1028">
        <v>513</v>
      </c>
      <c r="B1028" s="1" t="s">
        <v>422</v>
      </c>
      <c r="C1028" t="s">
        <v>37</v>
      </c>
      <c r="D1028">
        <v>1</v>
      </c>
      <c r="E1028">
        <v>185000</v>
      </c>
      <c r="F1028" s="4">
        <f>D1028*E1028</f>
        <v>185000</v>
      </c>
    </row>
    <row r="1030" spans="1:6" x14ac:dyDescent="0.3">
      <c r="A1030">
        <v>514</v>
      </c>
      <c r="B1030" s="1" t="s">
        <v>423</v>
      </c>
      <c r="C1030" t="s">
        <v>28</v>
      </c>
    </row>
    <row r="1032" spans="1:6" x14ac:dyDescent="0.3">
      <c r="A1032">
        <v>515</v>
      </c>
      <c r="B1032" s="1" t="s">
        <v>424</v>
      </c>
      <c r="C1032" t="s">
        <v>342</v>
      </c>
      <c r="D1032">
        <v>221</v>
      </c>
      <c r="F1032" s="4">
        <f>D1032*E1032</f>
        <v>0</v>
      </c>
    </row>
    <row r="1034" spans="1:6" x14ac:dyDescent="0.3">
      <c r="A1034">
        <v>516</v>
      </c>
      <c r="B1034" s="1" t="s">
        <v>425</v>
      </c>
      <c r="C1034" t="s">
        <v>28</v>
      </c>
    </row>
    <row r="1036" spans="1:6" x14ac:dyDescent="0.3">
      <c r="A1036">
        <v>517</v>
      </c>
      <c r="B1036" s="1" t="s">
        <v>426</v>
      </c>
      <c r="C1036" t="s">
        <v>342</v>
      </c>
      <c r="D1036">
        <v>386</v>
      </c>
      <c r="F1036" s="4">
        <f>D1036*E1036</f>
        <v>0</v>
      </c>
    </row>
    <row r="1038" spans="1:6" x14ac:dyDescent="0.3">
      <c r="A1038">
        <v>518</v>
      </c>
      <c r="B1038" s="1" t="s">
        <v>427</v>
      </c>
      <c r="C1038" t="s">
        <v>342</v>
      </c>
      <c r="D1038">
        <v>1682</v>
      </c>
      <c r="F1038" s="4">
        <f>D1038*E1038</f>
        <v>0</v>
      </c>
    </row>
    <row r="1040" spans="1:6" x14ac:dyDescent="0.3">
      <c r="A1040">
        <v>519</v>
      </c>
      <c r="B1040" s="1" t="s">
        <v>428</v>
      </c>
      <c r="C1040" t="s">
        <v>28</v>
      </c>
    </row>
    <row r="1042" spans="1:6" x14ac:dyDescent="0.3">
      <c r="A1042">
        <v>520</v>
      </c>
      <c r="B1042" s="1" t="s">
        <v>429</v>
      </c>
      <c r="C1042" t="s">
        <v>312</v>
      </c>
      <c r="D1042">
        <v>4262</v>
      </c>
      <c r="F1042" s="4">
        <f>D1042*E1042</f>
        <v>0</v>
      </c>
    </row>
    <row r="1044" spans="1:6" x14ac:dyDescent="0.3">
      <c r="A1044">
        <v>521</v>
      </c>
      <c r="B1044" s="1" t="s">
        <v>430</v>
      </c>
      <c r="C1044" t="s">
        <v>26</v>
      </c>
    </row>
    <row r="1046" spans="1:6" x14ac:dyDescent="0.3">
      <c r="A1046">
        <v>522</v>
      </c>
      <c r="B1046" s="1" t="s">
        <v>431</v>
      </c>
      <c r="C1046" t="s">
        <v>26</v>
      </c>
    </row>
    <row r="1048" spans="1:6" ht="43.2" x14ac:dyDescent="0.3">
      <c r="A1048">
        <v>523</v>
      </c>
      <c r="B1048" s="1" t="s">
        <v>432</v>
      </c>
      <c r="C1048" t="s">
        <v>342</v>
      </c>
      <c r="D1048">
        <v>265</v>
      </c>
      <c r="F1048" s="4">
        <f>D1048*E1048</f>
        <v>0</v>
      </c>
    </row>
    <row r="1050" spans="1:6" x14ac:dyDescent="0.3">
      <c r="A1050">
        <v>524</v>
      </c>
      <c r="B1050" s="1" t="s">
        <v>428</v>
      </c>
      <c r="C1050" t="s">
        <v>28</v>
      </c>
    </row>
    <row r="1052" spans="1:6" x14ac:dyDescent="0.3">
      <c r="A1052">
        <v>525</v>
      </c>
      <c r="B1052" s="1" t="s">
        <v>429</v>
      </c>
      <c r="C1052" t="s">
        <v>312</v>
      </c>
      <c r="D1052">
        <v>260</v>
      </c>
      <c r="F1052" s="4">
        <f>D1052*E1052</f>
        <v>0</v>
      </c>
    </row>
    <row r="1054" spans="1:6" x14ac:dyDescent="0.3">
      <c r="A1054">
        <v>526</v>
      </c>
      <c r="B1054" s="1" t="s">
        <v>433</v>
      </c>
      <c r="C1054" t="s">
        <v>7</v>
      </c>
    </row>
    <row r="1056" spans="1:6" x14ac:dyDescent="0.3">
      <c r="A1056">
        <v>527</v>
      </c>
      <c r="B1056" s="1" t="s">
        <v>434</v>
      </c>
      <c r="C1056" t="s">
        <v>28</v>
      </c>
    </row>
    <row r="1058" spans="1:6" x14ac:dyDescent="0.3">
      <c r="A1058">
        <v>528</v>
      </c>
      <c r="B1058" s="1" t="s">
        <v>435</v>
      </c>
      <c r="C1058" t="s">
        <v>28</v>
      </c>
    </row>
    <row r="1060" spans="1:6" ht="57.6" x14ac:dyDescent="0.3">
      <c r="A1060">
        <v>529</v>
      </c>
      <c r="B1060" s="1" t="s">
        <v>436</v>
      </c>
      <c r="C1060" t="s">
        <v>312</v>
      </c>
      <c r="D1060">
        <v>1</v>
      </c>
      <c r="F1060" s="4">
        <f>D1060*E1060</f>
        <v>0</v>
      </c>
    </row>
    <row r="1062" spans="1:6" ht="57.6" x14ac:dyDescent="0.3">
      <c r="A1062">
        <v>530</v>
      </c>
      <c r="B1062" s="1" t="s">
        <v>437</v>
      </c>
      <c r="C1062" t="s">
        <v>312</v>
      </c>
      <c r="D1062">
        <v>12</v>
      </c>
      <c r="F1062" s="4">
        <f>D1062*E1062</f>
        <v>0</v>
      </c>
    </row>
    <row r="1064" spans="1:6" ht="57.6" x14ac:dyDescent="0.3">
      <c r="A1064">
        <v>531</v>
      </c>
      <c r="B1064" s="1" t="s">
        <v>438</v>
      </c>
      <c r="C1064" t="s">
        <v>312</v>
      </c>
      <c r="D1064">
        <v>5</v>
      </c>
      <c r="F1064" s="4">
        <f>D1064*E1064</f>
        <v>0</v>
      </c>
    </row>
    <row r="1066" spans="1:6" ht="158.4" x14ac:dyDescent="0.3">
      <c r="A1066">
        <v>532</v>
      </c>
      <c r="B1066" s="1" t="s">
        <v>439</v>
      </c>
      <c r="C1066" t="s">
        <v>312</v>
      </c>
      <c r="D1066">
        <v>2</v>
      </c>
      <c r="F1066" s="4">
        <f>D1066*E1066</f>
        <v>0</v>
      </c>
    </row>
    <row r="1068" spans="1:6" ht="158.4" x14ac:dyDescent="0.3">
      <c r="A1068">
        <v>533</v>
      </c>
      <c r="B1068" s="1" t="s">
        <v>440</v>
      </c>
      <c r="C1068" t="s">
        <v>312</v>
      </c>
      <c r="D1068">
        <v>1</v>
      </c>
      <c r="F1068" s="4">
        <f>D1068*E1068</f>
        <v>0</v>
      </c>
    </row>
    <row r="1070" spans="1:6" ht="43.2" x14ac:dyDescent="0.3">
      <c r="A1070">
        <v>534</v>
      </c>
      <c r="B1070" s="1" t="s">
        <v>441</v>
      </c>
      <c r="C1070" t="s">
        <v>28</v>
      </c>
    </row>
    <row r="1072" spans="1:6" x14ac:dyDescent="0.3">
      <c r="A1072">
        <v>535</v>
      </c>
      <c r="B1072" s="1" t="s">
        <v>442</v>
      </c>
      <c r="C1072" t="s">
        <v>312</v>
      </c>
      <c r="D1072">
        <v>4</v>
      </c>
      <c r="F1072" s="4">
        <f>D1072*E1072</f>
        <v>0</v>
      </c>
    </row>
    <row r="1074" spans="1:6" x14ac:dyDescent="0.3">
      <c r="A1074">
        <v>536</v>
      </c>
      <c r="B1074" s="1" t="s">
        <v>443</v>
      </c>
      <c r="C1074" t="s">
        <v>26</v>
      </c>
    </row>
    <row r="1076" spans="1:6" ht="57.6" x14ac:dyDescent="0.3">
      <c r="A1076">
        <v>537</v>
      </c>
      <c r="B1076" s="1" t="s">
        <v>444</v>
      </c>
      <c r="C1076" t="s">
        <v>37</v>
      </c>
      <c r="D1076">
        <v>1</v>
      </c>
      <c r="E1076">
        <v>25000</v>
      </c>
      <c r="F1076" s="4">
        <f>D1076*E1076</f>
        <v>25000</v>
      </c>
    </row>
    <row r="1078" spans="1:6" x14ac:dyDescent="0.3">
      <c r="A1078">
        <v>538</v>
      </c>
      <c r="B1078" s="1" t="s">
        <v>445</v>
      </c>
      <c r="C1078" t="s">
        <v>894</v>
      </c>
      <c r="D1078" s="8"/>
      <c r="E1078">
        <v>25000</v>
      </c>
      <c r="F1078" s="4">
        <f>D1078*E1078</f>
        <v>0</v>
      </c>
    </row>
    <row r="1080" spans="1:6" x14ac:dyDescent="0.3">
      <c r="A1080">
        <v>539</v>
      </c>
      <c r="B1080" s="1" t="s">
        <v>446</v>
      </c>
      <c r="C1080" t="s">
        <v>894</v>
      </c>
      <c r="D1080" s="8"/>
      <c r="E1080">
        <v>25000</v>
      </c>
      <c r="F1080" s="4">
        <f>D1080*E1080</f>
        <v>0</v>
      </c>
    </row>
    <row r="1082" spans="1:6" x14ac:dyDescent="0.3">
      <c r="A1082">
        <v>540</v>
      </c>
      <c r="B1082" s="1" t="s">
        <v>447</v>
      </c>
      <c r="C1082" t="s">
        <v>26</v>
      </c>
    </row>
    <row r="1084" spans="1:6" ht="57.6" x14ac:dyDescent="0.3">
      <c r="A1084">
        <v>541</v>
      </c>
      <c r="B1084" s="1" t="s">
        <v>448</v>
      </c>
      <c r="C1084" t="s">
        <v>37</v>
      </c>
      <c r="D1084">
        <v>1</v>
      </c>
      <c r="E1084">
        <v>105000</v>
      </c>
      <c r="F1084" s="4">
        <f>D1084*E1084</f>
        <v>105000</v>
      </c>
    </row>
    <row r="1086" spans="1:6" x14ac:dyDescent="0.3">
      <c r="A1086">
        <v>542</v>
      </c>
      <c r="B1086" s="1" t="s">
        <v>445</v>
      </c>
      <c r="C1086" t="s">
        <v>894</v>
      </c>
      <c r="D1086" s="8"/>
      <c r="E1086">
        <v>105000</v>
      </c>
      <c r="F1086" s="4">
        <f>D1086*E1086</f>
        <v>0</v>
      </c>
    </row>
    <row r="1088" spans="1:6" x14ac:dyDescent="0.3">
      <c r="A1088">
        <v>543</v>
      </c>
      <c r="B1088" s="1" t="s">
        <v>446</v>
      </c>
      <c r="C1088" t="s">
        <v>894</v>
      </c>
      <c r="D1088" s="8"/>
      <c r="E1088">
        <v>105000</v>
      </c>
      <c r="F1088" s="4">
        <f>D1088*E1088</f>
        <v>0</v>
      </c>
    </row>
    <row r="1090" spans="1:6" x14ac:dyDescent="0.3">
      <c r="A1090" s="2">
        <v>544</v>
      </c>
      <c r="B1090" s="3"/>
      <c r="C1090" s="2"/>
      <c r="D1090" s="2"/>
      <c r="E1090" s="2"/>
      <c r="F1090" s="5">
        <f>SUM(F1010:F1089)</f>
        <v>315000</v>
      </c>
    </row>
    <row r="1092" spans="1:6" x14ac:dyDescent="0.3">
      <c r="A1092">
        <v>545</v>
      </c>
      <c r="B1092" s="1" t="s">
        <v>270</v>
      </c>
      <c r="C1092" t="s">
        <v>7</v>
      </c>
    </row>
    <row r="1094" spans="1:6" x14ac:dyDescent="0.3">
      <c r="A1094">
        <v>546</v>
      </c>
      <c r="B1094" s="1" t="s">
        <v>449</v>
      </c>
      <c r="C1094" t="s">
        <v>7</v>
      </c>
    </row>
    <row r="1096" spans="1:6" x14ac:dyDescent="0.3">
      <c r="A1096">
        <v>547</v>
      </c>
      <c r="B1096" s="1" t="s">
        <v>450</v>
      </c>
      <c r="C1096" t="s">
        <v>7</v>
      </c>
    </row>
    <row r="1098" spans="1:6" ht="28.8" x14ac:dyDescent="0.3">
      <c r="A1098">
        <v>548</v>
      </c>
      <c r="B1098" s="1" t="s">
        <v>361</v>
      </c>
    </row>
    <row r="1100" spans="1:6" ht="43.2" x14ac:dyDescent="0.3">
      <c r="A1100">
        <v>549</v>
      </c>
      <c r="B1100" s="1" t="s">
        <v>406</v>
      </c>
    </row>
    <row r="1102" spans="1:6" x14ac:dyDescent="0.3">
      <c r="A1102">
        <v>550</v>
      </c>
      <c r="B1102" s="1" t="s">
        <v>451</v>
      </c>
      <c r="C1102" t="s">
        <v>7</v>
      </c>
    </row>
    <row r="1104" spans="1:6" x14ac:dyDescent="0.3">
      <c r="A1104">
        <v>551</v>
      </c>
      <c r="B1104" s="1" t="s">
        <v>452</v>
      </c>
      <c r="C1104" t="s">
        <v>26</v>
      </c>
    </row>
    <row r="1106" spans="1:6" x14ac:dyDescent="0.3">
      <c r="A1106">
        <v>552</v>
      </c>
      <c r="B1106" s="1" t="s">
        <v>453</v>
      </c>
      <c r="C1106" t="s">
        <v>28</v>
      </c>
    </row>
    <row r="1108" spans="1:6" ht="28.8" x14ac:dyDescent="0.3">
      <c r="A1108">
        <v>553</v>
      </c>
      <c r="B1108" s="1" t="s">
        <v>454</v>
      </c>
      <c r="C1108" t="s">
        <v>285</v>
      </c>
      <c r="D1108">
        <v>439</v>
      </c>
      <c r="F1108" s="4">
        <f>D1108*E1108</f>
        <v>0</v>
      </c>
    </row>
    <row r="1110" spans="1:6" x14ac:dyDescent="0.3">
      <c r="A1110">
        <v>554</v>
      </c>
      <c r="B1110" s="1" t="s">
        <v>455</v>
      </c>
      <c r="C1110" t="s">
        <v>28</v>
      </c>
    </row>
    <row r="1112" spans="1:6" x14ac:dyDescent="0.3">
      <c r="A1112">
        <v>555</v>
      </c>
      <c r="B1112" s="1" t="s">
        <v>456</v>
      </c>
      <c r="C1112" t="s">
        <v>28</v>
      </c>
    </row>
    <row r="1114" spans="1:6" ht="28.8" x14ac:dyDescent="0.3">
      <c r="A1114">
        <v>556</v>
      </c>
      <c r="B1114" s="1" t="s">
        <v>457</v>
      </c>
      <c r="C1114" t="s">
        <v>28</v>
      </c>
    </row>
    <row r="1116" spans="1:6" x14ac:dyDescent="0.3">
      <c r="A1116">
        <v>557</v>
      </c>
      <c r="B1116" s="1" t="s">
        <v>458</v>
      </c>
      <c r="C1116" t="s">
        <v>26</v>
      </c>
    </row>
    <row r="1118" spans="1:6" ht="72" x14ac:dyDescent="0.3">
      <c r="A1118">
        <v>558</v>
      </c>
      <c r="B1118" s="1" t="s">
        <v>459</v>
      </c>
      <c r="C1118" t="s">
        <v>285</v>
      </c>
      <c r="D1118">
        <v>439</v>
      </c>
      <c r="F1118" s="4">
        <f>D1118*E1118</f>
        <v>0</v>
      </c>
    </row>
    <row r="1120" spans="1:6" x14ac:dyDescent="0.3">
      <c r="A1120">
        <v>559</v>
      </c>
      <c r="B1120" s="1" t="s">
        <v>460</v>
      </c>
      <c r="C1120" t="s">
        <v>26</v>
      </c>
    </row>
    <row r="1122" spans="1:6" ht="72" x14ac:dyDescent="0.3">
      <c r="A1122">
        <v>560</v>
      </c>
      <c r="B1122" s="1" t="s">
        <v>461</v>
      </c>
      <c r="C1122" t="s">
        <v>342</v>
      </c>
      <c r="D1122">
        <v>203</v>
      </c>
      <c r="F1122" s="4">
        <f>D1122*E1122</f>
        <v>0</v>
      </c>
    </row>
    <row r="1124" spans="1:6" ht="72" x14ac:dyDescent="0.3">
      <c r="A1124">
        <v>561</v>
      </c>
      <c r="B1124" s="1" t="s">
        <v>462</v>
      </c>
      <c r="C1124" t="s">
        <v>342</v>
      </c>
      <c r="D1124">
        <v>24</v>
      </c>
      <c r="F1124" s="4">
        <f>D1124*E1124</f>
        <v>0</v>
      </c>
    </row>
    <row r="1126" spans="1:6" ht="72" x14ac:dyDescent="0.3">
      <c r="A1126">
        <v>562</v>
      </c>
      <c r="B1126" s="1" t="s">
        <v>463</v>
      </c>
      <c r="C1126" t="s">
        <v>342</v>
      </c>
      <c r="D1126">
        <v>12</v>
      </c>
      <c r="F1126" s="4">
        <f>D1126*E1126</f>
        <v>0</v>
      </c>
    </row>
    <row r="1128" spans="1:6" ht="72" x14ac:dyDescent="0.3">
      <c r="A1128">
        <v>563</v>
      </c>
      <c r="B1128" s="1" t="s">
        <v>464</v>
      </c>
      <c r="C1128" t="s">
        <v>342</v>
      </c>
      <c r="D1128">
        <v>16</v>
      </c>
      <c r="F1128" s="4">
        <f>D1128*E1128</f>
        <v>0</v>
      </c>
    </row>
    <row r="1130" spans="1:6" x14ac:dyDescent="0.3">
      <c r="A1130">
        <v>564</v>
      </c>
      <c r="B1130" s="1" t="s">
        <v>294</v>
      </c>
      <c r="C1130" t="s">
        <v>28</v>
      </c>
    </row>
    <row r="1132" spans="1:6" x14ac:dyDescent="0.3">
      <c r="A1132">
        <v>565</v>
      </c>
      <c r="B1132" s="1" t="s">
        <v>465</v>
      </c>
      <c r="C1132" t="s">
        <v>26</v>
      </c>
    </row>
    <row r="1134" spans="1:6" ht="28.8" x14ac:dyDescent="0.3">
      <c r="A1134">
        <v>566</v>
      </c>
      <c r="B1134" s="1" t="s">
        <v>466</v>
      </c>
      <c r="C1134" t="s">
        <v>342</v>
      </c>
      <c r="D1134">
        <v>359</v>
      </c>
      <c r="F1134" s="4">
        <f>D1134*E1134</f>
        <v>0</v>
      </c>
    </row>
    <row r="1136" spans="1:6" ht="43.2" x14ac:dyDescent="0.3">
      <c r="A1136">
        <v>567</v>
      </c>
      <c r="B1136" s="1" t="s">
        <v>467</v>
      </c>
      <c r="C1136" t="s">
        <v>312</v>
      </c>
      <c r="D1136">
        <v>7</v>
      </c>
      <c r="F1136" s="4">
        <f>D1136*E1136</f>
        <v>0</v>
      </c>
    </row>
    <row r="1138" spans="1:6" x14ac:dyDescent="0.3">
      <c r="A1138">
        <v>568</v>
      </c>
      <c r="B1138" s="1" t="s">
        <v>468</v>
      </c>
      <c r="C1138" t="s">
        <v>28</v>
      </c>
    </row>
    <row r="1140" spans="1:6" ht="28.8" x14ac:dyDescent="0.3">
      <c r="A1140">
        <v>569</v>
      </c>
      <c r="B1140" s="1" t="s">
        <v>469</v>
      </c>
      <c r="C1140" t="s">
        <v>28</v>
      </c>
    </row>
    <row r="1142" spans="1:6" ht="100.8" x14ac:dyDescent="0.3">
      <c r="A1142">
        <v>570</v>
      </c>
      <c r="B1142" s="1" t="s">
        <v>470</v>
      </c>
      <c r="C1142" t="s">
        <v>285</v>
      </c>
      <c r="D1142">
        <v>453</v>
      </c>
      <c r="F1142" s="4">
        <f>D1142*E1142</f>
        <v>0</v>
      </c>
    </row>
    <row r="1144" spans="1:6" x14ac:dyDescent="0.3">
      <c r="A1144">
        <v>571</v>
      </c>
      <c r="B1144" s="1" t="s">
        <v>471</v>
      </c>
      <c r="C1144" t="s">
        <v>28</v>
      </c>
    </row>
    <row r="1146" spans="1:6" ht="28.8" x14ac:dyDescent="0.3">
      <c r="A1146">
        <v>572</v>
      </c>
      <c r="B1146" s="1" t="s">
        <v>472</v>
      </c>
      <c r="C1146" t="s">
        <v>342</v>
      </c>
      <c r="D1146">
        <v>193</v>
      </c>
      <c r="F1146" s="4">
        <f>D1146*E1146</f>
        <v>0</v>
      </c>
    </row>
    <row r="1148" spans="1:6" x14ac:dyDescent="0.3">
      <c r="A1148">
        <v>573</v>
      </c>
      <c r="B1148" s="1" t="s">
        <v>473</v>
      </c>
      <c r="C1148" t="s">
        <v>28</v>
      </c>
    </row>
    <row r="1150" spans="1:6" x14ac:dyDescent="0.3">
      <c r="A1150">
        <v>574</v>
      </c>
      <c r="B1150" s="1" t="s">
        <v>474</v>
      </c>
      <c r="C1150" t="s">
        <v>26</v>
      </c>
    </row>
    <row r="1152" spans="1:6" x14ac:dyDescent="0.3">
      <c r="A1152">
        <v>575</v>
      </c>
      <c r="B1152" s="1" t="s">
        <v>475</v>
      </c>
      <c r="C1152" t="s">
        <v>285</v>
      </c>
      <c r="D1152">
        <v>62</v>
      </c>
      <c r="F1152" s="4">
        <f>D1152*E1152</f>
        <v>0</v>
      </c>
    </row>
    <row r="1154" spans="1:6" x14ac:dyDescent="0.3">
      <c r="A1154">
        <v>576</v>
      </c>
      <c r="B1154" s="1" t="s">
        <v>476</v>
      </c>
      <c r="C1154" t="s">
        <v>26</v>
      </c>
    </row>
    <row r="1156" spans="1:6" x14ac:dyDescent="0.3">
      <c r="A1156">
        <v>577</v>
      </c>
      <c r="B1156" s="1" t="s">
        <v>477</v>
      </c>
      <c r="C1156" t="s">
        <v>342</v>
      </c>
      <c r="D1156">
        <v>37</v>
      </c>
      <c r="F1156" s="4">
        <f>D1156*E1156</f>
        <v>0</v>
      </c>
    </row>
    <row r="1158" spans="1:6" x14ac:dyDescent="0.3">
      <c r="A1158" s="2">
        <v>578</v>
      </c>
      <c r="B1158" s="3"/>
      <c r="C1158" s="2"/>
      <c r="D1158" s="2"/>
      <c r="E1158" s="2"/>
      <c r="F1158" s="5">
        <f>SUM(F1092:F1157)</f>
        <v>0</v>
      </c>
    </row>
    <row r="1160" spans="1:6" x14ac:dyDescent="0.3">
      <c r="A1160">
        <v>579</v>
      </c>
      <c r="B1160" s="1" t="s">
        <v>270</v>
      </c>
      <c r="C1160" t="s">
        <v>7</v>
      </c>
    </row>
    <row r="1162" spans="1:6" x14ac:dyDescent="0.3">
      <c r="A1162">
        <v>580</v>
      </c>
      <c r="B1162" s="1" t="s">
        <v>478</v>
      </c>
      <c r="C1162" t="s">
        <v>7</v>
      </c>
    </row>
    <row r="1164" spans="1:6" x14ac:dyDescent="0.3">
      <c r="A1164">
        <v>581</v>
      </c>
      <c r="B1164" s="1" t="s">
        <v>479</v>
      </c>
      <c r="C1164" t="s">
        <v>7</v>
      </c>
    </row>
    <row r="1166" spans="1:6" ht="43.2" x14ac:dyDescent="0.3">
      <c r="A1166">
        <v>582</v>
      </c>
      <c r="B1166" s="1" t="s">
        <v>480</v>
      </c>
    </row>
    <row r="1168" spans="1:6" ht="43.2" x14ac:dyDescent="0.3">
      <c r="A1168">
        <v>583</v>
      </c>
      <c r="B1168" s="1" t="s">
        <v>481</v>
      </c>
    </row>
    <row r="1170" spans="1:6" ht="57.6" x14ac:dyDescent="0.3">
      <c r="A1170">
        <v>584</v>
      </c>
      <c r="B1170" s="1" t="s">
        <v>482</v>
      </c>
    </row>
    <row r="1172" spans="1:6" ht="57.6" x14ac:dyDescent="0.3">
      <c r="A1172">
        <v>585</v>
      </c>
      <c r="B1172" s="1" t="s">
        <v>483</v>
      </c>
    </row>
    <row r="1174" spans="1:6" ht="28.8" x14ac:dyDescent="0.3">
      <c r="A1174">
        <v>586</v>
      </c>
      <c r="B1174" s="1" t="s">
        <v>484</v>
      </c>
      <c r="C1174" t="s">
        <v>7</v>
      </c>
    </row>
    <row r="1176" spans="1:6" x14ac:dyDescent="0.3">
      <c r="A1176">
        <v>587</v>
      </c>
      <c r="B1176" s="1" t="s">
        <v>485</v>
      </c>
      <c r="C1176" t="s">
        <v>28</v>
      </c>
    </row>
    <row r="1178" spans="1:6" ht="28.8" x14ac:dyDescent="0.3">
      <c r="A1178">
        <v>588</v>
      </c>
      <c r="B1178" s="1" t="s">
        <v>486</v>
      </c>
      <c r="C1178" t="s">
        <v>312</v>
      </c>
      <c r="D1178">
        <v>20</v>
      </c>
      <c r="F1178" s="4">
        <f>D1178*E1178</f>
        <v>0</v>
      </c>
    </row>
    <row r="1180" spans="1:6" ht="28.8" x14ac:dyDescent="0.3">
      <c r="A1180">
        <v>589</v>
      </c>
      <c r="B1180" s="1" t="s">
        <v>487</v>
      </c>
      <c r="C1180" t="s">
        <v>312</v>
      </c>
      <c r="D1180">
        <v>4</v>
      </c>
      <c r="F1180" s="4">
        <f>D1180*E1180</f>
        <v>0</v>
      </c>
    </row>
    <row r="1182" spans="1:6" ht="28.8" x14ac:dyDescent="0.3">
      <c r="A1182">
        <v>590</v>
      </c>
      <c r="B1182" s="1" t="s">
        <v>488</v>
      </c>
      <c r="C1182" t="s">
        <v>312</v>
      </c>
      <c r="D1182">
        <v>4</v>
      </c>
      <c r="F1182" s="4">
        <f>D1182*E1182</f>
        <v>0</v>
      </c>
    </row>
    <row r="1184" spans="1:6" ht="28.8" x14ac:dyDescent="0.3">
      <c r="A1184">
        <v>591</v>
      </c>
      <c r="B1184" s="1" t="s">
        <v>489</v>
      </c>
      <c r="C1184" t="s">
        <v>312</v>
      </c>
      <c r="D1184">
        <v>4</v>
      </c>
      <c r="F1184" s="4">
        <f>D1184*E1184</f>
        <v>0</v>
      </c>
    </row>
    <row r="1186" spans="1:6" ht="28.8" x14ac:dyDescent="0.3">
      <c r="A1186">
        <v>592</v>
      </c>
      <c r="B1186" s="1" t="s">
        <v>490</v>
      </c>
      <c r="C1186" t="s">
        <v>312</v>
      </c>
      <c r="D1186">
        <v>4</v>
      </c>
      <c r="F1186" s="4">
        <f>D1186*E1186</f>
        <v>0</v>
      </c>
    </row>
    <row r="1188" spans="1:6" ht="28.8" x14ac:dyDescent="0.3">
      <c r="A1188">
        <v>593</v>
      </c>
      <c r="B1188" s="1" t="s">
        <v>491</v>
      </c>
      <c r="C1188" t="s">
        <v>312</v>
      </c>
      <c r="D1188">
        <v>4</v>
      </c>
      <c r="F1188" s="4">
        <f>D1188*E1188</f>
        <v>0</v>
      </c>
    </row>
    <row r="1190" spans="1:6" ht="28.8" x14ac:dyDescent="0.3">
      <c r="A1190">
        <v>594</v>
      </c>
      <c r="B1190" s="1" t="s">
        <v>492</v>
      </c>
      <c r="C1190" t="s">
        <v>312</v>
      </c>
      <c r="D1190">
        <v>4</v>
      </c>
      <c r="F1190" s="4">
        <f>D1190*E1190</f>
        <v>0</v>
      </c>
    </row>
    <row r="1192" spans="1:6" ht="28.8" x14ac:dyDescent="0.3">
      <c r="A1192">
        <v>595</v>
      </c>
      <c r="B1192" s="1" t="s">
        <v>493</v>
      </c>
      <c r="C1192" t="s">
        <v>312</v>
      </c>
      <c r="D1192">
        <v>4</v>
      </c>
      <c r="F1192" s="4">
        <f>D1192*E1192</f>
        <v>0</v>
      </c>
    </row>
    <row r="1194" spans="1:6" x14ac:dyDescent="0.3">
      <c r="A1194">
        <v>596</v>
      </c>
      <c r="B1194" s="1" t="s">
        <v>388</v>
      </c>
      <c r="C1194" t="s">
        <v>26</v>
      </c>
    </row>
    <row r="1196" spans="1:6" ht="28.8" x14ac:dyDescent="0.3">
      <c r="A1196">
        <v>597</v>
      </c>
      <c r="B1196" s="1" t="s">
        <v>494</v>
      </c>
      <c r="C1196" t="s">
        <v>312</v>
      </c>
      <c r="D1196">
        <v>26</v>
      </c>
      <c r="F1196" s="4">
        <f>D1196*E1196</f>
        <v>0</v>
      </c>
    </row>
    <row r="1198" spans="1:6" ht="100.8" x14ac:dyDescent="0.3">
      <c r="A1198">
        <v>598</v>
      </c>
      <c r="B1198" s="1" t="s">
        <v>495</v>
      </c>
      <c r="C1198" t="s">
        <v>312</v>
      </c>
      <c r="D1198">
        <v>10</v>
      </c>
      <c r="F1198" s="4">
        <f>D1198*E1198</f>
        <v>0</v>
      </c>
    </row>
    <row r="1200" spans="1:6" ht="86.4" x14ac:dyDescent="0.3">
      <c r="A1200">
        <v>599</v>
      </c>
      <c r="B1200" s="1" t="s">
        <v>496</v>
      </c>
      <c r="C1200" t="s">
        <v>312</v>
      </c>
      <c r="D1200">
        <v>6</v>
      </c>
      <c r="F1200" s="4">
        <f>D1200*E1200</f>
        <v>0</v>
      </c>
    </row>
    <row r="1202" spans="1:6" ht="86.4" x14ac:dyDescent="0.3">
      <c r="A1202">
        <v>600</v>
      </c>
      <c r="B1202" s="1" t="s">
        <v>497</v>
      </c>
      <c r="C1202" t="s">
        <v>312</v>
      </c>
      <c r="D1202">
        <v>6</v>
      </c>
      <c r="F1202" s="4">
        <f>D1202*E1202</f>
        <v>0</v>
      </c>
    </row>
    <row r="1204" spans="1:6" ht="100.8" x14ac:dyDescent="0.3">
      <c r="A1204">
        <v>601</v>
      </c>
      <c r="B1204" s="1" t="s">
        <v>498</v>
      </c>
      <c r="C1204" t="s">
        <v>312</v>
      </c>
      <c r="D1204">
        <v>6</v>
      </c>
      <c r="F1204" s="4">
        <f>D1204*E1204</f>
        <v>0</v>
      </c>
    </row>
    <row r="1206" spans="1:6" x14ac:dyDescent="0.3">
      <c r="A1206">
        <v>602</v>
      </c>
      <c r="B1206" s="1" t="s">
        <v>499</v>
      </c>
      <c r="C1206" t="s">
        <v>312</v>
      </c>
      <c r="D1206">
        <v>10</v>
      </c>
      <c r="F1206" s="4">
        <f>D1206*E1206</f>
        <v>0</v>
      </c>
    </row>
    <row r="1208" spans="1:6" x14ac:dyDescent="0.3">
      <c r="A1208">
        <v>603</v>
      </c>
      <c r="B1208" s="1" t="s">
        <v>500</v>
      </c>
      <c r="C1208" t="s">
        <v>26</v>
      </c>
    </row>
    <row r="1210" spans="1:6" x14ac:dyDescent="0.3">
      <c r="A1210">
        <v>604</v>
      </c>
      <c r="B1210" s="1" t="s">
        <v>501</v>
      </c>
      <c r="C1210" t="s">
        <v>312</v>
      </c>
      <c r="D1210">
        <v>8</v>
      </c>
      <c r="F1210" s="4">
        <f>D1210*E1210</f>
        <v>0</v>
      </c>
    </row>
    <row r="1212" spans="1:6" x14ac:dyDescent="0.3">
      <c r="A1212">
        <v>605</v>
      </c>
      <c r="B1212" s="1" t="s">
        <v>502</v>
      </c>
      <c r="C1212" t="s">
        <v>26</v>
      </c>
    </row>
    <row r="1214" spans="1:6" x14ac:dyDescent="0.3">
      <c r="A1214">
        <v>606</v>
      </c>
      <c r="B1214" s="1" t="s">
        <v>503</v>
      </c>
      <c r="C1214" t="s">
        <v>28</v>
      </c>
    </row>
    <row r="1216" spans="1:6" x14ac:dyDescent="0.3">
      <c r="A1216">
        <v>607</v>
      </c>
      <c r="B1216" s="1" t="s">
        <v>504</v>
      </c>
      <c r="C1216" t="s">
        <v>312</v>
      </c>
      <c r="D1216">
        <v>3</v>
      </c>
      <c r="F1216" s="4">
        <f>D1216*E1216</f>
        <v>0</v>
      </c>
    </row>
    <row r="1218" spans="1:6" x14ac:dyDescent="0.3">
      <c r="A1218">
        <v>608</v>
      </c>
      <c r="B1218" s="1" t="s">
        <v>505</v>
      </c>
      <c r="C1218" t="s">
        <v>312</v>
      </c>
      <c r="D1218">
        <v>3</v>
      </c>
      <c r="F1218" s="4">
        <f>D1218*E1218</f>
        <v>0</v>
      </c>
    </row>
    <row r="1220" spans="1:6" ht="28.8" x14ac:dyDescent="0.3">
      <c r="A1220">
        <v>609</v>
      </c>
      <c r="B1220" s="1" t="s">
        <v>506</v>
      </c>
      <c r="C1220" t="s">
        <v>312</v>
      </c>
      <c r="D1220">
        <v>2</v>
      </c>
      <c r="F1220" s="4">
        <f>D1220*E1220</f>
        <v>0</v>
      </c>
    </row>
    <row r="1222" spans="1:6" x14ac:dyDescent="0.3">
      <c r="A1222">
        <v>610</v>
      </c>
      <c r="B1222" s="1" t="s">
        <v>503</v>
      </c>
      <c r="C1222" t="s">
        <v>28</v>
      </c>
    </row>
    <row r="1224" spans="1:6" ht="28.8" x14ac:dyDescent="0.3">
      <c r="A1224">
        <v>611</v>
      </c>
      <c r="B1224" s="1" t="s">
        <v>507</v>
      </c>
      <c r="C1224" t="s">
        <v>312</v>
      </c>
      <c r="D1224">
        <v>2</v>
      </c>
      <c r="F1224" s="4">
        <f>D1224*E1224</f>
        <v>0</v>
      </c>
    </row>
    <row r="1226" spans="1:6" ht="28.8" x14ac:dyDescent="0.3">
      <c r="A1226">
        <v>612</v>
      </c>
      <c r="B1226" s="1" t="s">
        <v>508</v>
      </c>
      <c r="C1226" t="s">
        <v>312</v>
      </c>
      <c r="D1226">
        <v>2</v>
      </c>
      <c r="F1226" s="4">
        <f>D1226*E1226</f>
        <v>0</v>
      </c>
    </row>
    <row r="1228" spans="1:6" x14ac:dyDescent="0.3">
      <c r="A1228">
        <v>613</v>
      </c>
      <c r="B1228" s="1" t="s">
        <v>509</v>
      </c>
      <c r="C1228" t="s">
        <v>28</v>
      </c>
    </row>
    <row r="1230" spans="1:6" ht="28.8" x14ac:dyDescent="0.3">
      <c r="A1230">
        <v>614</v>
      </c>
      <c r="B1230" s="1" t="s">
        <v>510</v>
      </c>
      <c r="C1230" t="s">
        <v>312</v>
      </c>
      <c r="D1230">
        <v>6</v>
      </c>
      <c r="F1230" s="4">
        <f>D1230*E1230</f>
        <v>0</v>
      </c>
    </row>
    <row r="1232" spans="1:6" x14ac:dyDescent="0.3">
      <c r="A1232">
        <v>615</v>
      </c>
      <c r="B1232" s="1" t="s">
        <v>511</v>
      </c>
      <c r="C1232" t="s">
        <v>26</v>
      </c>
    </row>
    <row r="1234" spans="1:6" x14ac:dyDescent="0.3">
      <c r="A1234">
        <v>616</v>
      </c>
      <c r="B1234" s="1" t="s">
        <v>512</v>
      </c>
      <c r="C1234" t="s">
        <v>28</v>
      </c>
    </row>
    <row r="1236" spans="1:6" ht="57.6" x14ac:dyDescent="0.3">
      <c r="A1236">
        <v>617</v>
      </c>
      <c r="B1236" s="1" t="s">
        <v>513</v>
      </c>
      <c r="C1236" t="s">
        <v>312</v>
      </c>
      <c r="D1236">
        <v>2</v>
      </c>
      <c r="F1236" s="4">
        <f>D1236*E1236</f>
        <v>0</v>
      </c>
    </row>
    <row r="1238" spans="1:6" x14ac:dyDescent="0.3">
      <c r="A1238">
        <v>618</v>
      </c>
      <c r="B1238" s="1" t="s">
        <v>514</v>
      </c>
      <c r="C1238" t="s">
        <v>28</v>
      </c>
    </row>
    <row r="1240" spans="1:6" ht="43.2" x14ac:dyDescent="0.3">
      <c r="A1240">
        <v>619</v>
      </c>
      <c r="B1240" s="1" t="s">
        <v>515</v>
      </c>
      <c r="C1240" t="s">
        <v>312</v>
      </c>
      <c r="D1240">
        <v>2</v>
      </c>
      <c r="F1240" s="4">
        <f>D1240*E1240</f>
        <v>0</v>
      </c>
    </row>
    <row r="1242" spans="1:6" x14ac:dyDescent="0.3">
      <c r="A1242">
        <v>620</v>
      </c>
      <c r="B1242" s="1" t="s">
        <v>516</v>
      </c>
      <c r="C1242" t="s">
        <v>26</v>
      </c>
    </row>
    <row r="1244" spans="1:6" x14ac:dyDescent="0.3">
      <c r="A1244">
        <v>621</v>
      </c>
      <c r="B1244" s="1" t="s">
        <v>517</v>
      </c>
      <c r="C1244" t="s">
        <v>28</v>
      </c>
    </row>
    <row r="1246" spans="1:6" ht="43.2" x14ac:dyDescent="0.3">
      <c r="A1246">
        <v>622</v>
      </c>
      <c r="B1246" s="1" t="s">
        <v>518</v>
      </c>
      <c r="C1246" t="s">
        <v>312</v>
      </c>
      <c r="D1246">
        <v>1</v>
      </c>
      <c r="F1246" s="4">
        <f>D1246*E1246</f>
        <v>0</v>
      </c>
    </row>
    <row r="1248" spans="1:6" x14ac:dyDescent="0.3">
      <c r="A1248">
        <v>623</v>
      </c>
      <c r="B1248" s="1" t="s">
        <v>519</v>
      </c>
      <c r="C1248" t="s">
        <v>26</v>
      </c>
    </row>
    <row r="1250" spans="1:6" x14ac:dyDescent="0.3">
      <c r="A1250">
        <v>624</v>
      </c>
      <c r="B1250" s="1" t="s">
        <v>520</v>
      </c>
      <c r="C1250" t="s">
        <v>28</v>
      </c>
    </row>
    <row r="1252" spans="1:6" ht="86.4" x14ac:dyDescent="0.3">
      <c r="A1252">
        <v>625</v>
      </c>
      <c r="B1252" s="1" t="s">
        <v>521</v>
      </c>
      <c r="C1252" t="s">
        <v>312</v>
      </c>
      <c r="D1252">
        <v>1</v>
      </c>
      <c r="F1252" s="4">
        <f>D1252*E1252</f>
        <v>0</v>
      </c>
    </row>
    <row r="1254" spans="1:6" ht="86.4" x14ac:dyDescent="0.3">
      <c r="A1254">
        <v>626</v>
      </c>
      <c r="B1254" s="1" t="s">
        <v>522</v>
      </c>
      <c r="C1254" t="s">
        <v>312</v>
      </c>
      <c r="D1254">
        <v>1</v>
      </c>
      <c r="F1254" s="4">
        <f>D1254*E1254</f>
        <v>0</v>
      </c>
    </row>
    <row r="1256" spans="1:6" ht="86.4" x14ac:dyDescent="0.3">
      <c r="A1256">
        <v>627</v>
      </c>
      <c r="B1256" s="1" t="s">
        <v>523</v>
      </c>
      <c r="C1256" t="s">
        <v>312</v>
      </c>
      <c r="D1256">
        <v>1</v>
      </c>
      <c r="F1256" s="4">
        <f>D1256*E1256</f>
        <v>0</v>
      </c>
    </row>
    <row r="1258" spans="1:6" ht="86.4" x14ac:dyDescent="0.3">
      <c r="A1258">
        <v>628</v>
      </c>
      <c r="B1258" s="1" t="s">
        <v>524</v>
      </c>
      <c r="C1258" t="s">
        <v>312</v>
      </c>
      <c r="D1258">
        <v>1</v>
      </c>
      <c r="F1258" s="4">
        <f>D1258*E1258</f>
        <v>0</v>
      </c>
    </row>
    <row r="1260" spans="1:6" ht="86.4" x14ac:dyDescent="0.3">
      <c r="A1260">
        <v>629</v>
      </c>
      <c r="B1260" s="1" t="s">
        <v>525</v>
      </c>
      <c r="C1260" t="s">
        <v>312</v>
      </c>
      <c r="D1260">
        <v>1</v>
      </c>
      <c r="F1260" s="4">
        <f>D1260*E1260</f>
        <v>0</v>
      </c>
    </row>
    <row r="1262" spans="1:6" ht="86.4" x14ac:dyDescent="0.3">
      <c r="A1262">
        <v>630</v>
      </c>
      <c r="B1262" s="1" t="s">
        <v>526</v>
      </c>
      <c r="C1262" t="s">
        <v>312</v>
      </c>
      <c r="D1262">
        <v>1</v>
      </c>
      <c r="F1262" s="4">
        <f>D1262*E1262</f>
        <v>0</v>
      </c>
    </row>
    <row r="1264" spans="1:6" ht="86.4" x14ac:dyDescent="0.3">
      <c r="A1264">
        <v>631</v>
      </c>
      <c r="B1264" s="1" t="s">
        <v>527</v>
      </c>
      <c r="C1264" t="s">
        <v>312</v>
      </c>
      <c r="D1264">
        <v>1</v>
      </c>
      <c r="F1264" s="4">
        <f>D1264*E1264</f>
        <v>0</v>
      </c>
    </row>
    <row r="1266" spans="1:6" ht="86.4" x14ac:dyDescent="0.3">
      <c r="A1266">
        <v>632</v>
      </c>
      <c r="B1266" s="1" t="s">
        <v>528</v>
      </c>
      <c r="C1266" t="s">
        <v>312</v>
      </c>
      <c r="D1266">
        <v>1</v>
      </c>
      <c r="F1266" s="4">
        <f>D1266*E1266</f>
        <v>0</v>
      </c>
    </row>
    <row r="1268" spans="1:6" ht="86.4" x14ac:dyDescent="0.3">
      <c r="A1268">
        <v>633</v>
      </c>
      <c r="B1268" s="1" t="s">
        <v>529</v>
      </c>
      <c r="C1268" t="s">
        <v>312</v>
      </c>
      <c r="D1268">
        <v>1</v>
      </c>
      <c r="F1268" s="4">
        <f>D1268*E1268</f>
        <v>0</v>
      </c>
    </row>
    <row r="1270" spans="1:6" ht="86.4" x14ac:dyDescent="0.3">
      <c r="A1270">
        <v>634</v>
      </c>
      <c r="B1270" s="1" t="s">
        <v>530</v>
      </c>
      <c r="C1270" t="s">
        <v>312</v>
      </c>
      <c r="D1270">
        <v>1</v>
      </c>
      <c r="F1270" s="4">
        <f>D1270*E1270</f>
        <v>0</v>
      </c>
    </row>
    <row r="1272" spans="1:6" ht="86.4" x14ac:dyDescent="0.3">
      <c r="A1272">
        <v>635</v>
      </c>
      <c r="B1272" s="1" t="s">
        <v>531</v>
      </c>
      <c r="C1272" t="s">
        <v>312</v>
      </c>
      <c r="D1272">
        <v>1</v>
      </c>
      <c r="F1272" s="4">
        <f>D1272*E1272</f>
        <v>0</v>
      </c>
    </row>
    <row r="1274" spans="1:6" ht="86.4" x14ac:dyDescent="0.3">
      <c r="A1274">
        <v>636</v>
      </c>
      <c r="B1274" s="1" t="s">
        <v>532</v>
      </c>
      <c r="C1274" t="s">
        <v>312</v>
      </c>
      <c r="D1274">
        <v>1</v>
      </c>
      <c r="F1274" s="4">
        <f>D1274*E1274</f>
        <v>0</v>
      </c>
    </row>
    <row r="1276" spans="1:6" ht="86.4" x14ac:dyDescent="0.3">
      <c r="A1276">
        <v>637</v>
      </c>
      <c r="B1276" s="1" t="s">
        <v>533</v>
      </c>
      <c r="C1276" t="s">
        <v>312</v>
      </c>
      <c r="D1276">
        <v>2</v>
      </c>
      <c r="F1276" s="4">
        <f>D1276*E1276</f>
        <v>0</v>
      </c>
    </row>
    <row r="1278" spans="1:6" ht="86.4" x14ac:dyDescent="0.3">
      <c r="A1278">
        <v>638</v>
      </c>
      <c r="B1278" s="1" t="s">
        <v>534</v>
      </c>
      <c r="C1278" t="s">
        <v>312</v>
      </c>
      <c r="D1278">
        <v>1</v>
      </c>
      <c r="F1278" s="4">
        <f>D1278*E1278</f>
        <v>0</v>
      </c>
    </row>
    <row r="1280" spans="1:6" x14ac:dyDescent="0.3">
      <c r="A1280" s="2">
        <v>639</v>
      </c>
      <c r="B1280" s="3"/>
      <c r="C1280" s="2"/>
      <c r="D1280" s="2"/>
      <c r="E1280" s="2"/>
      <c r="F1280" s="5">
        <f>SUM(F1161:F1279)</f>
        <v>0</v>
      </c>
    </row>
    <row r="1282" spans="1:6" x14ac:dyDescent="0.3">
      <c r="A1282">
        <v>640</v>
      </c>
      <c r="B1282" s="1" t="s">
        <v>270</v>
      </c>
      <c r="C1282" t="s">
        <v>7</v>
      </c>
    </row>
    <row r="1284" spans="1:6" x14ac:dyDescent="0.3">
      <c r="A1284">
        <v>641</v>
      </c>
      <c r="B1284" s="1" t="s">
        <v>535</v>
      </c>
      <c r="C1284" t="s">
        <v>7</v>
      </c>
    </row>
    <row r="1286" spans="1:6" x14ac:dyDescent="0.3">
      <c r="A1286">
        <v>642</v>
      </c>
      <c r="B1286" s="1" t="s">
        <v>536</v>
      </c>
      <c r="C1286" t="s">
        <v>7</v>
      </c>
    </row>
    <row r="1288" spans="1:6" ht="28.8" x14ac:dyDescent="0.3">
      <c r="A1288">
        <v>643</v>
      </c>
      <c r="B1288" s="1" t="s">
        <v>537</v>
      </c>
      <c r="C1288" t="s">
        <v>26</v>
      </c>
    </row>
    <row r="1290" spans="1:6" x14ac:dyDescent="0.3">
      <c r="A1290">
        <v>644</v>
      </c>
      <c r="B1290" s="1" t="s">
        <v>538</v>
      </c>
      <c r="C1290" t="s">
        <v>28</v>
      </c>
    </row>
    <row r="1292" spans="1:6" x14ac:dyDescent="0.3">
      <c r="A1292">
        <v>645</v>
      </c>
      <c r="B1292" s="1" t="s">
        <v>539</v>
      </c>
      <c r="C1292" t="s">
        <v>354</v>
      </c>
      <c r="D1292">
        <v>4.67</v>
      </c>
      <c r="F1292" s="4">
        <f>D1292*E1292</f>
        <v>0</v>
      </c>
    </row>
    <row r="1294" spans="1:6" ht="28.8" x14ac:dyDescent="0.3">
      <c r="A1294">
        <v>646</v>
      </c>
      <c r="B1294" s="1" t="s">
        <v>540</v>
      </c>
      <c r="C1294" t="s">
        <v>354</v>
      </c>
      <c r="D1294">
        <v>4.09</v>
      </c>
      <c r="F1294" s="4">
        <f>D1294*E1294</f>
        <v>0</v>
      </c>
    </row>
    <row r="1296" spans="1:6" ht="28.8" x14ac:dyDescent="0.3">
      <c r="A1296">
        <v>647</v>
      </c>
      <c r="B1296" s="1" t="s">
        <v>541</v>
      </c>
      <c r="C1296" t="s">
        <v>354</v>
      </c>
      <c r="D1296">
        <v>5.86</v>
      </c>
      <c r="F1296" s="4">
        <f>D1296*E1296</f>
        <v>0</v>
      </c>
    </row>
    <row r="1298" spans="1:6" x14ac:dyDescent="0.3">
      <c r="A1298">
        <v>648</v>
      </c>
      <c r="B1298" s="1" t="s">
        <v>542</v>
      </c>
      <c r="C1298" t="s">
        <v>354</v>
      </c>
      <c r="D1298">
        <v>0.5</v>
      </c>
      <c r="F1298" s="4">
        <f>D1298*E1298</f>
        <v>0</v>
      </c>
    </row>
    <row r="1300" spans="1:6" x14ac:dyDescent="0.3">
      <c r="A1300">
        <v>649</v>
      </c>
      <c r="B1300" s="1" t="s">
        <v>543</v>
      </c>
      <c r="C1300" t="s">
        <v>354</v>
      </c>
      <c r="D1300">
        <v>3.28</v>
      </c>
      <c r="F1300" s="4">
        <f>D1300*E1300</f>
        <v>0</v>
      </c>
    </row>
    <row r="1302" spans="1:6" x14ac:dyDescent="0.3">
      <c r="A1302">
        <v>650</v>
      </c>
      <c r="B1302" s="1" t="s">
        <v>544</v>
      </c>
      <c r="C1302" t="s">
        <v>354</v>
      </c>
      <c r="D1302">
        <v>1.2</v>
      </c>
      <c r="F1302" s="4">
        <f>D1302*E1302</f>
        <v>0</v>
      </c>
    </row>
    <row r="1304" spans="1:6" x14ac:dyDescent="0.3">
      <c r="A1304">
        <v>651</v>
      </c>
      <c r="B1304" s="1" t="s">
        <v>545</v>
      </c>
      <c r="C1304" t="s">
        <v>354</v>
      </c>
      <c r="D1304">
        <v>0.9</v>
      </c>
      <c r="F1304" s="4">
        <f>D1304*E1304</f>
        <v>0</v>
      </c>
    </row>
    <row r="1306" spans="1:6" x14ac:dyDescent="0.3">
      <c r="A1306" s="2">
        <v>652</v>
      </c>
      <c r="B1306" s="3"/>
      <c r="C1306" s="2"/>
      <c r="D1306" s="2"/>
      <c r="E1306" s="2"/>
      <c r="F1306" s="5">
        <f>SUM(F1282:F1305)</f>
        <v>0</v>
      </c>
    </row>
    <row r="1308" spans="1:6" x14ac:dyDescent="0.3">
      <c r="A1308">
        <v>653</v>
      </c>
      <c r="B1308" s="1" t="s">
        <v>270</v>
      </c>
      <c r="C1308" t="s">
        <v>7</v>
      </c>
    </row>
    <row r="1310" spans="1:6" x14ac:dyDescent="0.3">
      <c r="A1310">
        <v>654</v>
      </c>
      <c r="B1310" s="1" t="s">
        <v>546</v>
      </c>
      <c r="C1310" t="s">
        <v>7</v>
      </c>
    </row>
    <row r="1312" spans="1:6" x14ac:dyDescent="0.3">
      <c r="A1312">
        <v>655</v>
      </c>
      <c r="B1312" s="1" t="s">
        <v>359</v>
      </c>
      <c r="C1312" t="s">
        <v>7</v>
      </c>
    </row>
    <row r="1314" spans="1:6" x14ac:dyDescent="0.3">
      <c r="A1314">
        <v>656</v>
      </c>
      <c r="B1314" s="1" t="s">
        <v>547</v>
      </c>
      <c r="C1314" t="s">
        <v>7</v>
      </c>
    </row>
    <row r="1316" spans="1:6" ht="28.8" x14ac:dyDescent="0.3">
      <c r="A1316">
        <v>657</v>
      </c>
      <c r="B1316" s="1" t="s">
        <v>361</v>
      </c>
    </row>
    <row r="1318" spans="1:6" ht="100.8" x14ac:dyDescent="0.3">
      <c r="A1318">
        <v>658</v>
      </c>
      <c r="B1318" s="1" t="s">
        <v>548</v>
      </c>
    </row>
    <row r="1320" spans="1:6" x14ac:dyDescent="0.3">
      <c r="A1320">
        <v>659</v>
      </c>
      <c r="B1320" s="1" t="s">
        <v>549</v>
      </c>
      <c r="C1320" t="s">
        <v>26</v>
      </c>
    </row>
    <row r="1322" spans="1:6" ht="28.8" x14ac:dyDescent="0.3">
      <c r="A1322">
        <v>660</v>
      </c>
      <c r="B1322" s="1" t="s">
        <v>550</v>
      </c>
      <c r="C1322" t="s">
        <v>28</v>
      </c>
    </row>
    <row r="1324" spans="1:6" ht="57.6" x14ac:dyDescent="0.3">
      <c r="A1324">
        <v>661</v>
      </c>
      <c r="B1324" s="1" t="s">
        <v>551</v>
      </c>
      <c r="C1324" t="s">
        <v>312</v>
      </c>
      <c r="D1324">
        <v>2</v>
      </c>
      <c r="F1324" s="4">
        <f>D1324*E1324</f>
        <v>0</v>
      </c>
    </row>
    <row r="1326" spans="1:6" ht="43.2" x14ac:dyDescent="0.3">
      <c r="A1326">
        <v>662</v>
      </c>
      <c r="B1326" s="1" t="s">
        <v>552</v>
      </c>
      <c r="C1326" t="s">
        <v>312</v>
      </c>
      <c r="D1326">
        <v>1</v>
      </c>
      <c r="F1326" s="4">
        <f>D1326*E1326</f>
        <v>0</v>
      </c>
    </row>
    <row r="1328" spans="1:6" ht="57.6" x14ac:dyDescent="0.3">
      <c r="A1328">
        <v>663</v>
      </c>
      <c r="B1328" s="1" t="s">
        <v>553</v>
      </c>
      <c r="C1328" t="s">
        <v>312</v>
      </c>
      <c r="D1328">
        <v>1</v>
      </c>
      <c r="F1328" s="4">
        <f>D1328*E1328</f>
        <v>0</v>
      </c>
    </row>
    <row r="1330" spans="1:6" ht="57.6" x14ac:dyDescent="0.3">
      <c r="A1330">
        <v>664</v>
      </c>
      <c r="B1330" s="1" t="s">
        <v>554</v>
      </c>
      <c r="C1330" t="s">
        <v>312</v>
      </c>
      <c r="D1330">
        <v>2</v>
      </c>
      <c r="F1330" s="4">
        <f>D1330*E1330</f>
        <v>0</v>
      </c>
    </row>
    <row r="1332" spans="1:6" ht="57.6" x14ac:dyDescent="0.3">
      <c r="A1332">
        <v>665</v>
      </c>
      <c r="B1332" s="1" t="s">
        <v>555</v>
      </c>
      <c r="C1332" t="s">
        <v>312</v>
      </c>
      <c r="D1332">
        <v>1</v>
      </c>
      <c r="F1332" s="4">
        <f>D1332*E1332</f>
        <v>0</v>
      </c>
    </row>
    <row r="1334" spans="1:6" ht="72" x14ac:dyDescent="0.3">
      <c r="A1334">
        <v>666</v>
      </c>
      <c r="B1334" s="1" t="s">
        <v>556</v>
      </c>
      <c r="C1334" t="s">
        <v>312</v>
      </c>
      <c r="D1334">
        <v>1</v>
      </c>
      <c r="F1334" s="4">
        <f>D1334*E1334</f>
        <v>0</v>
      </c>
    </row>
    <row r="1336" spans="1:6" ht="72" x14ac:dyDescent="0.3">
      <c r="A1336">
        <v>667</v>
      </c>
      <c r="B1336" s="1" t="s">
        <v>557</v>
      </c>
      <c r="C1336" t="s">
        <v>312</v>
      </c>
      <c r="D1336">
        <v>1</v>
      </c>
      <c r="F1336" s="4">
        <f>D1336*E1336</f>
        <v>0</v>
      </c>
    </row>
    <row r="1338" spans="1:6" x14ac:dyDescent="0.3">
      <c r="A1338">
        <v>668</v>
      </c>
      <c r="B1338" s="1" t="s">
        <v>558</v>
      </c>
      <c r="C1338" t="s">
        <v>26</v>
      </c>
    </row>
    <row r="1340" spans="1:6" ht="28.8" x14ac:dyDescent="0.3">
      <c r="A1340">
        <v>669</v>
      </c>
      <c r="B1340" s="1" t="s">
        <v>559</v>
      </c>
      <c r="C1340" t="s">
        <v>28</v>
      </c>
    </row>
    <row r="1342" spans="1:6" ht="43.2" x14ac:dyDescent="0.3">
      <c r="A1342">
        <v>670</v>
      </c>
      <c r="B1342" s="1" t="s">
        <v>560</v>
      </c>
      <c r="C1342" t="s">
        <v>312</v>
      </c>
      <c r="D1342">
        <v>10</v>
      </c>
      <c r="F1342" s="4">
        <f>D1342*E1342</f>
        <v>0</v>
      </c>
    </row>
    <row r="1344" spans="1:6" ht="43.2" x14ac:dyDescent="0.3">
      <c r="A1344">
        <v>671</v>
      </c>
      <c r="B1344" s="1" t="s">
        <v>561</v>
      </c>
      <c r="C1344" t="s">
        <v>312</v>
      </c>
      <c r="D1344">
        <v>1</v>
      </c>
      <c r="F1344" s="4">
        <f>D1344*E1344</f>
        <v>0</v>
      </c>
    </row>
    <row r="1346" spans="1:6" ht="43.2" x14ac:dyDescent="0.3">
      <c r="A1346">
        <v>672</v>
      </c>
      <c r="B1346" s="1" t="s">
        <v>562</v>
      </c>
      <c r="C1346" t="s">
        <v>312</v>
      </c>
      <c r="D1346">
        <v>3</v>
      </c>
      <c r="F1346" s="4">
        <f>D1346*E1346</f>
        <v>0</v>
      </c>
    </row>
    <row r="1348" spans="1:6" ht="43.2" x14ac:dyDescent="0.3">
      <c r="A1348">
        <v>673</v>
      </c>
      <c r="B1348" s="1" t="s">
        <v>563</v>
      </c>
      <c r="C1348" t="s">
        <v>312</v>
      </c>
      <c r="D1348">
        <v>2</v>
      </c>
      <c r="F1348" s="4">
        <f>D1348*E1348</f>
        <v>0</v>
      </c>
    </row>
    <row r="1350" spans="1:6" ht="43.2" x14ac:dyDescent="0.3">
      <c r="A1350">
        <v>674</v>
      </c>
      <c r="B1350" s="1" t="s">
        <v>564</v>
      </c>
      <c r="C1350" t="s">
        <v>312</v>
      </c>
      <c r="D1350">
        <v>1</v>
      </c>
      <c r="F1350" s="4">
        <f>D1350*E1350</f>
        <v>0</v>
      </c>
    </row>
    <row r="1352" spans="1:6" ht="43.2" x14ac:dyDescent="0.3">
      <c r="A1352">
        <v>675</v>
      </c>
      <c r="B1352" s="1" t="s">
        <v>565</v>
      </c>
      <c r="C1352" t="s">
        <v>312</v>
      </c>
      <c r="D1352">
        <v>1</v>
      </c>
      <c r="F1352" s="4">
        <f>D1352*E1352</f>
        <v>0</v>
      </c>
    </row>
    <row r="1354" spans="1:6" ht="43.2" x14ac:dyDescent="0.3">
      <c r="A1354">
        <v>676</v>
      </c>
      <c r="B1354" s="1" t="s">
        <v>566</v>
      </c>
      <c r="C1354" t="s">
        <v>312</v>
      </c>
      <c r="D1354">
        <v>1</v>
      </c>
      <c r="F1354" s="4">
        <f>D1354*E1354</f>
        <v>0</v>
      </c>
    </row>
    <row r="1356" spans="1:6" ht="43.2" x14ac:dyDescent="0.3">
      <c r="A1356">
        <v>677</v>
      </c>
      <c r="B1356" s="1" t="s">
        <v>567</v>
      </c>
      <c r="C1356" t="s">
        <v>312</v>
      </c>
      <c r="D1356">
        <v>1</v>
      </c>
      <c r="F1356" s="4">
        <f>D1356*E1356</f>
        <v>0</v>
      </c>
    </row>
    <row r="1358" spans="1:6" ht="43.2" x14ac:dyDescent="0.3">
      <c r="A1358">
        <v>678</v>
      </c>
      <c r="B1358" s="1" t="s">
        <v>568</v>
      </c>
      <c r="C1358" t="s">
        <v>312</v>
      </c>
      <c r="D1358">
        <v>1</v>
      </c>
      <c r="F1358" s="4">
        <f>D1358*E1358</f>
        <v>0</v>
      </c>
    </row>
    <row r="1360" spans="1:6" ht="43.2" x14ac:dyDescent="0.3">
      <c r="A1360">
        <v>679</v>
      </c>
      <c r="B1360" s="1" t="s">
        <v>569</v>
      </c>
      <c r="C1360" t="s">
        <v>312</v>
      </c>
      <c r="D1360">
        <v>2</v>
      </c>
      <c r="F1360" s="4">
        <f>D1360*E1360</f>
        <v>0</v>
      </c>
    </row>
    <row r="1362" spans="1:6" ht="43.2" x14ac:dyDescent="0.3">
      <c r="A1362">
        <v>680</v>
      </c>
      <c r="B1362" s="1" t="s">
        <v>570</v>
      </c>
      <c r="C1362" t="s">
        <v>312</v>
      </c>
      <c r="D1362">
        <v>1</v>
      </c>
      <c r="F1362" s="4">
        <f>D1362*E1362</f>
        <v>0</v>
      </c>
    </row>
    <row r="1364" spans="1:6" ht="43.2" x14ac:dyDescent="0.3">
      <c r="A1364">
        <v>681</v>
      </c>
      <c r="B1364" s="1" t="s">
        <v>571</v>
      </c>
      <c r="C1364" t="s">
        <v>312</v>
      </c>
      <c r="D1364">
        <v>1</v>
      </c>
      <c r="F1364" s="4">
        <f>D1364*E1364</f>
        <v>0</v>
      </c>
    </row>
    <row r="1366" spans="1:6" ht="43.2" x14ac:dyDescent="0.3">
      <c r="A1366">
        <v>682</v>
      </c>
      <c r="B1366" s="1" t="s">
        <v>572</v>
      </c>
      <c r="C1366" t="s">
        <v>312</v>
      </c>
      <c r="D1366">
        <v>1</v>
      </c>
      <c r="F1366" s="4">
        <f>D1366*E1366</f>
        <v>0</v>
      </c>
    </row>
    <row r="1368" spans="1:6" ht="43.2" x14ac:dyDescent="0.3">
      <c r="A1368">
        <v>683</v>
      </c>
      <c r="B1368" s="1" t="s">
        <v>573</v>
      </c>
      <c r="C1368" t="s">
        <v>312</v>
      </c>
      <c r="D1368">
        <v>1</v>
      </c>
      <c r="F1368" s="4">
        <f>D1368*E1368</f>
        <v>0</v>
      </c>
    </row>
    <row r="1370" spans="1:6" ht="43.2" x14ac:dyDescent="0.3">
      <c r="A1370">
        <v>684</v>
      </c>
      <c r="B1370" s="1" t="s">
        <v>574</v>
      </c>
      <c r="C1370" t="s">
        <v>312</v>
      </c>
      <c r="D1370">
        <v>1</v>
      </c>
      <c r="F1370" s="4">
        <f>D1370*E1370</f>
        <v>0</v>
      </c>
    </row>
    <row r="1372" spans="1:6" ht="43.2" x14ac:dyDescent="0.3">
      <c r="A1372">
        <v>685</v>
      </c>
      <c r="B1372" s="1" t="s">
        <v>575</v>
      </c>
      <c r="C1372" t="s">
        <v>312</v>
      </c>
      <c r="D1372">
        <v>1</v>
      </c>
      <c r="F1372" s="4">
        <f>D1372*E1372</f>
        <v>0</v>
      </c>
    </row>
    <row r="1374" spans="1:6" ht="43.2" x14ac:dyDescent="0.3">
      <c r="A1374">
        <v>686</v>
      </c>
      <c r="B1374" s="1" t="s">
        <v>576</v>
      </c>
      <c r="C1374" t="s">
        <v>312</v>
      </c>
      <c r="D1374">
        <v>1</v>
      </c>
      <c r="F1374" s="4">
        <f>D1374*E1374</f>
        <v>0</v>
      </c>
    </row>
    <row r="1376" spans="1:6" ht="43.2" x14ac:dyDescent="0.3">
      <c r="A1376">
        <v>687</v>
      </c>
      <c r="B1376" s="1" t="s">
        <v>577</v>
      </c>
      <c r="C1376" t="s">
        <v>312</v>
      </c>
      <c r="D1376">
        <v>1</v>
      </c>
      <c r="F1376" s="4">
        <f>D1376*E1376</f>
        <v>0</v>
      </c>
    </row>
    <row r="1378" spans="1:6" ht="43.2" x14ac:dyDescent="0.3">
      <c r="A1378">
        <v>688</v>
      </c>
      <c r="B1378" s="1" t="s">
        <v>578</v>
      </c>
      <c r="C1378" t="s">
        <v>312</v>
      </c>
      <c r="D1378">
        <v>1</v>
      </c>
      <c r="F1378" s="4">
        <f>D1378*E1378</f>
        <v>0</v>
      </c>
    </row>
    <row r="1380" spans="1:6" ht="43.2" x14ac:dyDescent="0.3">
      <c r="A1380">
        <v>689</v>
      </c>
      <c r="B1380" s="1" t="s">
        <v>579</v>
      </c>
      <c r="C1380" t="s">
        <v>312</v>
      </c>
      <c r="D1380">
        <v>1</v>
      </c>
      <c r="F1380" s="4">
        <f>D1380*E1380</f>
        <v>0</v>
      </c>
    </row>
    <row r="1382" spans="1:6" ht="57.6" x14ac:dyDescent="0.3">
      <c r="A1382">
        <v>690</v>
      </c>
      <c r="B1382" s="1" t="s">
        <v>580</v>
      </c>
      <c r="C1382" t="s">
        <v>312</v>
      </c>
      <c r="D1382">
        <v>1</v>
      </c>
      <c r="F1382" s="4">
        <f>D1382*E1382</f>
        <v>0</v>
      </c>
    </row>
    <row r="1384" spans="1:6" ht="43.2" x14ac:dyDescent="0.3">
      <c r="A1384">
        <v>691</v>
      </c>
      <c r="B1384" s="1" t="s">
        <v>581</v>
      </c>
      <c r="C1384" t="s">
        <v>312</v>
      </c>
      <c r="D1384">
        <v>1</v>
      </c>
      <c r="F1384" s="4">
        <f>D1384*E1384</f>
        <v>0</v>
      </c>
    </row>
    <row r="1386" spans="1:6" ht="57.6" x14ac:dyDescent="0.3">
      <c r="A1386">
        <v>692</v>
      </c>
      <c r="B1386" s="1" t="s">
        <v>582</v>
      </c>
      <c r="C1386" t="s">
        <v>312</v>
      </c>
      <c r="D1386">
        <v>1</v>
      </c>
      <c r="F1386" s="4">
        <f>D1386*E1386</f>
        <v>0</v>
      </c>
    </row>
    <row r="1388" spans="1:6" ht="57.6" x14ac:dyDescent="0.3">
      <c r="A1388">
        <v>693</v>
      </c>
      <c r="B1388" s="1" t="s">
        <v>583</v>
      </c>
      <c r="C1388" t="s">
        <v>312</v>
      </c>
      <c r="D1388">
        <v>1</v>
      </c>
      <c r="F1388" s="4">
        <f>D1388*E1388</f>
        <v>0</v>
      </c>
    </row>
    <row r="1390" spans="1:6" ht="57.6" x14ac:dyDescent="0.3">
      <c r="A1390">
        <v>694</v>
      </c>
      <c r="B1390" s="1" t="s">
        <v>584</v>
      </c>
      <c r="C1390" t="s">
        <v>312</v>
      </c>
      <c r="D1390">
        <v>1</v>
      </c>
      <c r="F1390" s="4">
        <f>D1390*E1390</f>
        <v>0</v>
      </c>
    </row>
    <row r="1392" spans="1:6" ht="43.2" x14ac:dyDescent="0.3">
      <c r="A1392">
        <v>695</v>
      </c>
      <c r="B1392" s="1" t="s">
        <v>585</v>
      </c>
      <c r="C1392" t="s">
        <v>312</v>
      </c>
      <c r="D1392">
        <v>2</v>
      </c>
      <c r="F1392" s="4">
        <f>D1392*E1392</f>
        <v>0</v>
      </c>
    </row>
    <row r="1394" spans="1:6" ht="43.2" x14ac:dyDescent="0.3">
      <c r="A1394">
        <v>696</v>
      </c>
      <c r="B1394" s="1" t="s">
        <v>586</v>
      </c>
      <c r="C1394" t="s">
        <v>312</v>
      </c>
      <c r="D1394">
        <v>1</v>
      </c>
      <c r="F1394" s="4">
        <f>D1394*E1394</f>
        <v>0</v>
      </c>
    </row>
    <row r="1396" spans="1:6" ht="43.2" x14ac:dyDescent="0.3">
      <c r="A1396">
        <v>697</v>
      </c>
      <c r="B1396" s="1" t="s">
        <v>587</v>
      </c>
      <c r="C1396" t="s">
        <v>312</v>
      </c>
      <c r="D1396">
        <v>2</v>
      </c>
      <c r="F1396" s="4">
        <f>D1396*E1396</f>
        <v>0</v>
      </c>
    </row>
    <row r="1398" spans="1:6" ht="43.2" x14ac:dyDescent="0.3">
      <c r="A1398">
        <v>698</v>
      </c>
      <c r="B1398" s="1" t="s">
        <v>588</v>
      </c>
      <c r="C1398" t="s">
        <v>312</v>
      </c>
      <c r="D1398">
        <v>1</v>
      </c>
      <c r="F1398" s="4">
        <f>D1398*E1398</f>
        <v>0</v>
      </c>
    </row>
    <row r="1400" spans="1:6" x14ac:dyDescent="0.3">
      <c r="A1400">
        <v>699</v>
      </c>
      <c r="B1400" s="1" t="s">
        <v>428</v>
      </c>
      <c r="C1400" t="s">
        <v>28</v>
      </c>
    </row>
    <row r="1402" spans="1:6" ht="28.8" x14ac:dyDescent="0.3">
      <c r="A1402">
        <v>700</v>
      </c>
      <c r="B1402" s="1" t="s">
        <v>589</v>
      </c>
      <c r="C1402" t="s">
        <v>312</v>
      </c>
      <c r="D1402">
        <v>4</v>
      </c>
      <c r="F1402" s="4">
        <f>D1402*E1402</f>
        <v>0</v>
      </c>
    </row>
    <row r="1404" spans="1:6" x14ac:dyDescent="0.3">
      <c r="A1404">
        <v>701</v>
      </c>
      <c r="B1404" s="1" t="s">
        <v>590</v>
      </c>
      <c r="C1404" t="s">
        <v>26</v>
      </c>
    </row>
    <row r="1406" spans="1:6" x14ac:dyDescent="0.3">
      <c r="A1406">
        <v>702</v>
      </c>
      <c r="B1406" s="1" t="s">
        <v>591</v>
      </c>
      <c r="C1406" t="s">
        <v>28</v>
      </c>
    </row>
    <row r="1408" spans="1:6" ht="43.2" x14ac:dyDescent="0.3">
      <c r="A1408">
        <v>703</v>
      </c>
      <c r="B1408" s="1" t="s">
        <v>592</v>
      </c>
      <c r="C1408" t="s">
        <v>342</v>
      </c>
      <c r="D1408">
        <v>58</v>
      </c>
      <c r="F1408" s="4">
        <f>D1408*E1408</f>
        <v>0</v>
      </c>
    </row>
    <row r="1410" spans="1:6" x14ac:dyDescent="0.3">
      <c r="A1410">
        <v>704</v>
      </c>
      <c r="B1410" s="1" t="s">
        <v>593</v>
      </c>
      <c r="C1410" t="s">
        <v>7</v>
      </c>
    </row>
    <row r="1412" spans="1:6" ht="100.8" x14ac:dyDescent="0.3">
      <c r="A1412">
        <v>705</v>
      </c>
      <c r="B1412" s="1" t="s">
        <v>594</v>
      </c>
      <c r="C1412" t="s">
        <v>312</v>
      </c>
      <c r="D1412">
        <v>4</v>
      </c>
      <c r="F1412" s="4">
        <f>D1412*E1412</f>
        <v>0</v>
      </c>
    </row>
    <row r="1414" spans="1:6" x14ac:dyDescent="0.3">
      <c r="A1414">
        <v>706</v>
      </c>
      <c r="B1414" s="1" t="s">
        <v>595</v>
      </c>
      <c r="C1414" t="s">
        <v>26</v>
      </c>
    </row>
    <row r="1416" spans="1:6" ht="28.8" x14ac:dyDescent="0.3">
      <c r="A1416">
        <v>707</v>
      </c>
      <c r="B1416" s="1" t="s">
        <v>596</v>
      </c>
      <c r="C1416" t="s">
        <v>28</v>
      </c>
    </row>
    <row r="1418" spans="1:6" x14ac:dyDescent="0.3">
      <c r="A1418">
        <v>708</v>
      </c>
      <c r="B1418" s="1" t="s">
        <v>597</v>
      </c>
      <c r="C1418" t="s">
        <v>312</v>
      </c>
      <c r="D1418">
        <v>12</v>
      </c>
      <c r="F1418" s="4">
        <f>D1418*E1418</f>
        <v>0</v>
      </c>
    </row>
    <row r="1420" spans="1:6" ht="28.8" x14ac:dyDescent="0.3">
      <c r="A1420">
        <v>709</v>
      </c>
      <c r="B1420" s="1" t="s">
        <v>598</v>
      </c>
      <c r="C1420" t="s">
        <v>28</v>
      </c>
    </row>
    <row r="1422" spans="1:6" x14ac:dyDescent="0.3">
      <c r="A1422">
        <v>710</v>
      </c>
      <c r="B1422" s="1" t="s">
        <v>599</v>
      </c>
      <c r="C1422" t="s">
        <v>312</v>
      </c>
      <c r="D1422">
        <v>4</v>
      </c>
      <c r="F1422" s="4">
        <f>D1422*E1422</f>
        <v>0</v>
      </c>
    </row>
    <row r="1424" spans="1:6" x14ac:dyDescent="0.3">
      <c r="A1424">
        <v>711</v>
      </c>
      <c r="B1424" s="1" t="s">
        <v>600</v>
      </c>
      <c r="C1424" t="s">
        <v>312</v>
      </c>
      <c r="D1424">
        <v>1</v>
      </c>
      <c r="F1424" s="4">
        <f>D1424*E1424</f>
        <v>0</v>
      </c>
    </row>
    <row r="1426" spans="1:6" x14ac:dyDescent="0.3">
      <c r="A1426">
        <v>712</v>
      </c>
      <c r="B1426" s="1" t="s">
        <v>601</v>
      </c>
      <c r="C1426" t="s">
        <v>312</v>
      </c>
      <c r="D1426">
        <v>6</v>
      </c>
      <c r="F1426" s="4">
        <f>D1426*E1426</f>
        <v>0</v>
      </c>
    </row>
    <row r="1428" spans="1:6" x14ac:dyDescent="0.3">
      <c r="A1428">
        <v>713</v>
      </c>
      <c r="B1428" s="1" t="s">
        <v>602</v>
      </c>
      <c r="C1428" t="s">
        <v>312</v>
      </c>
      <c r="D1428">
        <v>1</v>
      </c>
      <c r="F1428" s="4">
        <f>D1428*E1428</f>
        <v>0</v>
      </c>
    </row>
    <row r="1430" spans="1:6" x14ac:dyDescent="0.3">
      <c r="A1430">
        <v>714</v>
      </c>
      <c r="B1430" s="1" t="s">
        <v>603</v>
      </c>
      <c r="C1430" t="s">
        <v>312</v>
      </c>
      <c r="D1430">
        <v>4</v>
      </c>
      <c r="F1430" s="4">
        <f>D1430*E1430</f>
        <v>0</v>
      </c>
    </row>
    <row r="1432" spans="1:6" x14ac:dyDescent="0.3">
      <c r="A1432">
        <v>715</v>
      </c>
      <c r="B1432" s="1" t="s">
        <v>604</v>
      </c>
      <c r="C1432" t="s">
        <v>26</v>
      </c>
    </row>
    <row r="1434" spans="1:6" ht="28.8" x14ac:dyDescent="0.3">
      <c r="A1434">
        <v>716</v>
      </c>
      <c r="B1434" s="1" t="s">
        <v>605</v>
      </c>
      <c r="C1434" t="s">
        <v>28</v>
      </c>
    </row>
    <row r="1436" spans="1:6" x14ac:dyDescent="0.3">
      <c r="A1436">
        <v>717</v>
      </c>
      <c r="B1436" s="1" t="s">
        <v>606</v>
      </c>
      <c r="C1436" t="s">
        <v>312</v>
      </c>
      <c r="D1436">
        <v>1</v>
      </c>
      <c r="F1436" s="4">
        <f>D1436*E1436</f>
        <v>0</v>
      </c>
    </row>
    <row r="1438" spans="1:6" x14ac:dyDescent="0.3">
      <c r="A1438">
        <v>718</v>
      </c>
      <c r="B1438" s="1" t="s">
        <v>607</v>
      </c>
      <c r="C1438" t="s">
        <v>26</v>
      </c>
    </row>
    <row r="1440" spans="1:6" ht="72" x14ac:dyDescent="0.3">
      <c r="A1440">
        <v>719</v>
      </c>
      <c r="B1440" s="1" t="s">
        <v>608</v>
      </c>
      <c r="C1440" t="s">
        <v>37</v>
      </c>
      <c r="D1440">
        <v>1</v>
      </c>
      <c r="E1440">
        <v>25000</v>
      </c>
      <c r="F1440" s="4">
        <f>E1440*D1440</f>
        <v>25000</v>
      </c>
    </row>
    <row r="1442" spans="1:6" x14ac:dyDescent="0.3">
      <c r="A1442">
        <v>720</v>
      </c>
      <c r="B1442" s="1" t="s">
        <v>445</v>
      </c>
      <c r="C1442" t="s">
        <v>894</v>
      </c>
      <c r="D1442" s="8"/>
      <c r="E1442">
        <v>25000</v>
      </c>
      <c r="F1442" s="4">
        <f>E1442*D1442</f>
        <v>0</v>
      </c>
    </row>
    <row r="1444" spans="1:6" x14ac:dyDescent="0.3">
      <c r="A1444">
        <v>721</v>
      </c>
      <c r="B1444" s="1" t="s">
        <v>446</v>
      </c>
      <c r="C1444" t="s">
        <v>894</v>
      </c>
      <c r="D1444" s="8"/>
      <c r="E1444">
        <v>25000</v>
      </c>
      <c r="F1444" s="4">
        <f>D1444*E1444</f>
        <v>0</v>
      </c>
    </row>
    <row r="1446" spans="1:6" x14ac:dyDescent="0.3">
      <c r="A1446" s="2">
        <v>722</v>
      </c>
      <c r="B1446" s="3"/>
      <c r="C1446" s="2"/>
      <c r="D1446" s="2"/>
      <c r="E1446" s="2"/>
      <c r="F1446" s="5">
        <f>SUM(F1308:F1445)</f>
        <v>25000</v>
      </c>
    </row>
    <row r="1448" spans="1:6" x14ac:dyDescent="0.3">
      <c r="A1448">
        <v>723</v>
      </c>
      <c r="B1448" s="1" t="s">
        <v>270</v>
      </c>
      <c r="C1448" t="s">
        <v>7</v>
      </c>
    </row>
    <row r="1450" spans="1:6" x14ac:dyDescent="0.3">
      <c r="A1450">
        <v>724</v>
      </c>
      <c r="B1450" s="1" t="s">
        <v>609</v>
      </c>
      <c r="C1450" t="s">
        <v>7</v>
      </c>
    </row>
    <row r="1452" spans="1:6" x14ac:dyDescent="0.3">
      <c r="A1452">
        <v>725</v>
      </c>
      <c r="B1452" s="1" t="s">
        <v>610</v>
      </c>
      <c r="C1452" t="s">
        <v>7</v>
      </c>
    </row>
    <row r="1454" spans="1:6" x14ac:dyDescent="0.3">
      <c r="A1454">
        <v>726</v>
      </c>
      <c r="B1454" s="1" t="s">
        <v>611</v>
      </c>
      <c r="C1454" t="s">
        <v>7</v>
      </c>
    </row>
    <row r="1456" spans="1:6" ht="28.8" x14ac:dyDescent="0.3">
      <c r="A1456">
        <v>727</v>
      </c>
      <c r="B1456" s="1" t="s">
        <v>361</v>
      </c>
    </row>
    <row r="1458" spans="1:6" ht="43.2" x14ac:dyDescent="0.3">
      <c r="A1458">
        <v>728</v>
      </c>
      <c r="B1458" s="1" t="s">
        <v>612</v>
      </c>
    </row>
    <row r="1460" spans="1:6" x14ac:dyDescent="0.3">
      <c r="A1460">
        <v>729</v>
      </c>
      <c r="B1460" s="1" t="s">
        <v>613</v>
      </c>
      <c r="C1460" t="s">
        <v>28</v>
      </c>
    </row>
    <row r="1462" spans="1:6" x14ac:dyDescent="0.3">
      <c r="A1462">
        <v>730</v>
      </c>
      <c r="B1462" s="1" t="s">
        <v>614</v>
      </c>
      <c r="C1462" t="s">
        <v>285</v>
      </c>
      <c r="D1462">
        <v>1021</v>
      </c>
      <c r="F1462" s="4">
        <f>D1462*E1462</f>
        <v>0</v>
      </c>
    </row>
    <row r="1464" spans="1:6" x14ac:dyDescent="0.3">
      <c r="A1464">
        <v>731</v>
      </c>
      <c r="B1464" s="1" t="s">
        <v>615</v>
      </c>
      <c r="C1464" t="s">
        <v>285</v>
      </c>
      <c r="D1464">
        <v>1995</v>
      </c>
      <c r="F1464" s="4">
        <f>D1464*E1464</f>
        <v>0</v>
      </c>
    </row>
    <row r="1466" spans="1:6" x14ac:dyDescent="0.3">
      <c r="A1466" s="2">
        <v>732</v>
      </c>
      <c r="B1466" s="3"/>
      <c r="C1466" s="2"/>
      <c r="D1466" s="2"/>
      <c r="E1466" s="2"/>
      <c r="F1466" s="5">
        <f>SUM(F1448:F1465)</f>
        <v>0</v>
      </c>
    </row>
    <row r="1468" spans="1:6" x14ac:dyDescent="0.3">
      <c r="A1468">
        <v>733</v>
      </c>
      <c r="B1468" s="1" t="s">
        <v>270</v>
      </c>
      <c r="C1468" t="s">
        <v>7</v>
      </c>
    </row>
    <row r="1470" spans="1:6" x14ac:dyDescent="0.3">
      <c r="A1470">
        <v>734</v>
      </c>
      <c r="B1470" s="1" t="s">
        <v>616</v>
      </c>
      <c r="C1470" t="s">
        <v>7</v>
      </c>
    </row>
    <row r="1472" spans="1:6" x14ac:dyDescent="0.3">
      <c r="A1472">
        <v>735</v>
      </c>
      <c r="B1472" s="1" t="s">
        <v>610</v>
      </c>
      <c r="C1472" t="s">
        <v>7</v>
      </c>
    </row>
    <row r="1474" spans="1:6" x14ac:dyDescent="0.3">
      <c r="A1474">
        <v>736</v>
      </c>
      <c r="B1474" s="1" t="s">
        <v>617</v>
      </c>
      <c r="C1474" t="s">
        <v>7</v>
      </c>
    </row>
    <row r="1476" spans="1:6" ht="28.8" x14ac:dyDescent="0.3">
      <c r="A1476">
        <v>737</v>
      </c>
      <c r="B1476" s="1" t="s">
        <v>361</v>
      </c>
    </row>
    <row r="1478" spans="1:6" ht="43.2" x14ac:dyDescent="0.3">
      <c r="A1478">
        <v>738</v>
      </c>
      <c r="B1478" s="1" t="s">
        <v>618</v>
      </c>
    </row>
    <row r="1480" spans="1:6" x14ac:dyDescent="0.3">
      <c r="A1480">
        <v>739</v>
      </c>
      <c r="B1480" s="1" t="s">
        <v>619</v>
      </c>
      <c r="C1480" t="s">
        <v>26</v>
      </c>
    </row>
    <row r="1482" spans="1:6" x14ac:dyDescent="0.3">
      <c r="A1482">
        <v>740</v>
      </c>
      <c r="B1482" s="1" t="s">
        <v>620</v>
      </c>
      <c r="C1482" t="s">
        <v>28</v>
      </c>
    </row>
    <row r="1484" spans="1:6" ht="43.2" x14ac:dyDescent="0.3">
      <c r="A1484">
        <v>741</v>
      </c>
      <c r="B1484" s="1" t="s">
        <v>621</v>
      </c>
      <c r="C1484" t="s">
        <v>285</v>
      </c>
      <c r="D1484">
        <v>842</v>
      </c>
      <c r="F1484" s="4">
        <f>D1484*E1484</f>
        <v>0</v>
      </c>
    </row>
    <row r="1486" spans="1:6" ht="28.8" x14ac:dyDescent="0.3">
      <c r="A1486">
        <v>742</v>
      </c>
      <c r="B1486" s="1" t="s">
        <v>622</v>
      </c>
      <c r="C1486" t="s">
        <v>28</v>
      </c>
    </row>
    <row r="1488" spans="1:6" ht="43.2" x14ac:dyDescent="0.3">
      <c r="A1488">
        <v>743</v>
      </c>
      <c r="B1488" s="1" t="s">
        <v>623</v>
      </c>
      <c r="C1488" t="s">
        <v>285</v>
      </c>
      <c r="D1488">
        <v>109</v>
      </c>
      <c r="F1488" s="4">
        <f>D1488*E1488</f>
        <v>0</v>
      </c>
    </row>
    <row r="1490" spans="1:6" x14ac:dyDescent="0.3">
      <c r="A1490">
        <v>744</v>
      </c>
      <c r="B1490" s="1" t="s">
        <v>428</v>
      </c>
      <c r="C1490" t="s">
        <v>28</v>
      </c>
    </row>
    <row r="1492" spans="1:6" x14ac:dyDescent="0.3">
      <c r="A1492">
        <v>745</v>
      </c>
      <c r="B1492" s="1" t="s">
        <v>624</v>
      </c>
      <c r="C1492" t="s">
        <v>26</v>
      </c>
    </row>
    <row r="1494" spans="1:6" x14ac:dyDescent="0.3">
      <c r="A1494">
        <v>746</v>
      </c>
      <c r="B1494" s="1" t="s">
        <v>625</v>
      </c>
      <c r="C1494" t="s">
        <v>342</v>
      </c>
      <c r="D1494">
        <v>335</v>
      </c>
      <c r="F1494" s="4">
        <f>D1494*E1494</f>
        <v>0</v>
      </c>
    </row>
    <row r="1496" spans="1:6" x14ac:dyDescent="0.3">
      <c r="A1496">
        <v>747</v>
      </c>
      <c r="B1496" s="1" t="s">
        <v>626</v>
      </c>
      <c r="C1496" t="s">
        <v>26</v>
      </c>
    </row>
    <row r="1498" spans="1:6" ht="28.8" x14ac:dyDescent="0.3">
      <c r="A1498">
        <v>748</v>
      </c>
      <c r="B1498" s="1" t="s">
        <v>627</v>
      </c>
      <c r="C1498" t="s">
        <v>28</v>
      </c>
    </row>
    <row r="1500" spans="1:6" ht="57.6" x14ac:dyDescent="0.3">
      <c r="A1500">
        <v>749</v>
      </c>
      <c r="B1500" s="1" t="s">
        <v>628</v>
      </c>
      <c r="C1500" t="s">
        <v>285</v>
      </c>
      <c r="D1500">
        <v>88</v>
      </c>
      <c r="F1500" s="4">
        <f>D1500*E1500</f>
        <v>0</v>
      </c>
    </row>
    <row r="1502" spans="1:6" x14ac:dyDescent="0.3">
      <c r="A1502">
        <v>750</v>
      </c>
      <c r="B1502" s="1" t="s">
        <v>428</v>
      </c>
      <c r="C1502" t="s">
        <v>28</v>
      </c>
    </row>
    <row r="1504" spans="1:6" x14ac:dyDescent="0.3">
      <c r="A1504">
        <v>751</v>
      </c>
      <c r="B1504" s="1" t="s">
        <v>624</v>
      </c>
      <c r="C1504" t="s">
        <v>26</v>
      </c>
    </row>
    <row r="1506" spans="1:6" x14ac:dyDescent="0.3">
      <c r="A1506">
        <v>752</v>
      </c>
      <c r="B1506" s="1" t="s">
        <v>629</v>
      </c>
      <c r="C1506" t="s">
        <v>342</v>
      </c>
      <c r="D1506">
        <v>168</v>
      </c>
      <c r="F1506" s="4">
        <f>D1506*E1506</f>
        <v>0</v>
      </c>
    </row>
    <row r="1508" spans="1:6" ht="28.8" x14ac:dyDescent="0.3">
      <c r="A1508">
        <v>753</v>
      </c>
      <c r="B1508" s="1" t="s">
        <v>630</v>
      </c>
      <c r="C1508" t="s">
        <v>342</v>
      </c>
      <c r="D1508">
        <v>20</v>
      </c>
      <c r="F1508" s="4">
        <f>D1508*E1508</f>
        <v>0</v>
      </c>
    </row>
    <row r="1510" spans="1:6" x14ac:dyDescent="0.3">
      <c r="A1510" s="2">
        <v>754</v>
      </c>
      <c r="B1510" s="3"/>
      <c r="C1510" s="2"/>
      <c r="D1510" s="2"/>
      <c r="E1510" s="2"/>
      <c r="F1510" s="5">
        <f>SUM(F1468:F1509)</f>
        <v>0</v>
      </c>
    </row>
    <row r="1512" spans="1:6" x14ac:dyDescent="0.3">
      <c r="A1512">
        <v>755</v>
      </c>
      <c r="B1512" s="1" t="s">
        <v>270</v>
      </c>
      <c r="C1512" t="s">
        <v>7</v>
      </c>
    </row>
    <row r="1514" spans="1:6" x14ac:dyDescent="0.3">
      <c r="A1514">
        <v>756</v>
      </c>
      <c r="B1514" s="1" t="s">
        <v>631</v>
      </c>
      <c r="C1514" t="s">
        <v>7</v>
      </c>
    </row>
    <row r="1516" spans="1:6" x14ac:dyDescent="0.3">
      <c r="A1516">
        <v>757</v>
      </c>
      <c r="B1516" s="1" t="s">
        <v>359</v>
      </c>
      <c r="C1516" t="s">
        <v>7</v>
      </c>
    </row>
    <row r="1518" spans="1:6" x14ac:dyDescent="0.3">
      <c r="A1518">
        <v>758</v>
      </c>
      <c r="B1518" s="1" t="s">
        <v>632</v>
      </c>
      <c r="C1518" t="s">
        <v>7</v>
      </c>
    </row>
    <row r="1520" spans="1:6" ht="28.8" x14ac:dyDescent="0.3">
      <c r="A1520">
        <v>759</v>
      </c>
      <c r="B1520" s="1" t="s">
        <v>361</v>
      </c>
    </row>
    <row r="1522" spans="1:6" ht="43.2" x14ac:dyDescent="0.3">
      <c r="A1522">
        <v>760</v>
      </c>
      <c r="B1522" s="1" t="s">
        <v>612</v>
      </c>
    </row>
    <row r="1524" spans="1:6" x14ac:dyDescent="0.3">
      <c r="A1524">
        <v>761</v>
      </c>
      <c r="B1524" s="1" t="s">
        <v>633</v>
      </c>
    </row>
    <row r="1526" spans="1:6" x14ac:dyDescent="0.3">
      <c r="A1526">
        <v>762</v>
      </c>
      <c r="B1526" s="1" t="s">
        <v>634</v>
      </c>
      <c r="C1526" t="s">
        <v>28</v>
      </c>
    </row>
    <row r="1528" spans="1:6" x14ac:dyDescent="0.3">
      <c r="A1528">
        <v>763</v>
      </c>
      <c r="B1528" s="1" t="s">
        <v>635</v>
      </c>
      <c r="C1528" t="s">
        <v>26</v>
      </c>
    </row>
    <row r="1530" spans="1:6" x14ac:dyDescent="0.3">
      <c r="A1530">
        <v>764</v>
      </c>
      <c r="B1530" s="1" t="s">
        <v>636</v>
      </c>
      <c r="C1530" t="s">
        <v>28</v>
      </c>
    </row>
    <row r="1532" spans="1:6" ht="43.2" x14ac:dyDescent="0.3">
      <c r="A1532">
        <v>765</v>
      </c>
      <c r="B1532" s="1" t="s">
        <v>637</v>
      </c>
      <c r="C1532" t="s">
        <v>342</v>
      </c>
      <c r="D1532">
        <v>167</v>
      </c>
      <c r="F1532" s="4">
        <f>D1532*E1532</f>
        <v>0</v>
      </c>
    </row>
    <row r="1534" spans="1:6" ht="43.2" x14ac:dyDescent="0.3">
      <c r="A1534">
        <v>766</v>
      </c>
      <c r="B1534" s="1" t="s">
        <v>638</v>
      </c>
      <c r="C1534" t="s">
        <v>342</v>
      </c>
      <c r="D1534">
        <v>45</v>
      </c>
      <c r="F1534" s="4">
        <f>D1534*E1534</f>
        <v>0</v>
      </c>
    </row>
    <row r="1536" spans="1:6" x14ac:dyDescent="0.3">
      <c r="A1536">
        <v>767</v>
      </c>
      <c r="B1536" s="1" t="s">
        <v>639</v>
      </c>
      <c r="C1536" t="s">
        <v>28</v>
      </c>
    </row>
    <row r="1538" spans="1:6" ht="28.8" x14ac:dyDescent="0.3">
      <c r="A1538">
        <v>768</v>
      </c>
      <c r="B1538" s="1" t="s">
        <v>640</v>
      </c>
      <c r="C1538" t="s">
        <v>312</v>
      </c>
      <c r="D1538">
        <v>16</v>
      </c>
      <c r="F1538" s="4">
        <f>D1538*E1538</f>
        <v>0</v>
      </c>
    </row>
    <row r="1540" spans="1:6" x14ac:dyDescent="0.3">
      <c r="A1540">
        <v>769</v>
      </c>
      <c r="B1540" s="1" t="s">
        <v>641</v>
      </c>
      <c r="C1540" t="s">
        <v>28</v>
      </c>
    </row>
    <row r="1542" spans="1:6" x14ac:dyDescent="0.3">
      <c r="A1542">
        <v>770</v>
      </c>
      <c r="B1542" s="1" t="s">
        <v>642</v>
      </c>
      <c r="C1542" t="s">
        <v>312</v>
      </c>
      <c r="D1542">
        <v>16</v>
      </c>
      <c r="F1542" s="4">
        <f>D1542*E1542</f>
        <v>0</v>
      </c>
    </row>
    <row r="1544" spans="1:6" x14ac:dyDescent="0.3">
      <c r="A1544">
        <v>771</v>
      </c>
      <c r="B1544" s="1" t="s">
        <v>643</v>
      </c>
      <c r="C1544" t="s">
        <v>312</v>
      </c>
      <c r="D1544">
        <v>16</v>
      </c>
      <c r="F1544" s="4">
        <f>D1544*E1544</f>
        <v>0</v>
      </c>
    </row>
    <row r="1546" spans="1:6" x14ac:dyDescent="0.3">
      <c r="A1546">
        <v>772</v>
      </c>
      <c r="B1546" s="1" t="s">
        <v>644</v>
      </c>
      <c r="C1546" t="s">
        <v>28</v>
      </c>
    </row>
    <row r="1548" spans="1:6" ht="28.8" x14ac:dyDescent="0.3">
      <c r="A1548">
        <v>773</v>
      </c>
      <c r="B1548" s="1" t="s">
        <v>645</v>
      </c>
      <c r="C1548" t="s">
        <v>342</v>
      </c>
      <c r="D1548">
        <v>4</v>
      </c>
      <c r="F1548" s="4">
        <f>D1548*E1548</f>
        <v>0</v>
      </c>
    </row>
    <row r="1550" spans="1:6" x14ac:dyDescent="0.3">
      <c r="A1550">
        <v>774</v>
      </c>
      <c r="B1550" s="1" t="s">
        <v>646</v>
      </c>
      <c r="C1550" t="s">
        <v>28</v>
      </c>
    </row>
    <row r="1552" spans="1:6" ht="57.6" x14ac:dyDescent="0.3">
      <c r="A1552">
        <v>775</v>
      </c>
      <c r="B1552" s="1" t="s">
        <v>647</v>
      </c>
      <c r="C1552" t="s">
        <v>312</v>
      </c>
      <c r="D1552">
        <v>4</v>
      </c>
      <c r="F1552" s="4">
        <f>D1552*E1552</f>
        <v>0</v>
      </c>
    </row>
    <row r="1554" spans="1:6" x14ac:dyDescent="0.3">
      <c r="A1554">
        <v>776</v>
      </c>
      <c r="B1554" s="1" t="s">
        <v>648</v>
      </c>
      <c r="C1554" t="s">
        <v>26</v>
      </c>
    </row>
    <row r="1556" spans="1:6" ht="57.6" x14ac:dyDescent="0.3">
      <c r="A1556">
        <v>777</v>
      </c>
      <c r="B1556" s="1" t="s">
        <v>649</v>
      </c>
      <c r="C1556" t="s">
        <v>312</v>
      </c>
      <c r="D1556">
        <v>2</v>
      </c>
      <c r="F1556" s="4">
        <f>D1556*E1556</f>
        <v>0</v>
      </c>
    </row>
    <row r="1558" spans="1:6" x14ac:dyDescent="0.3">
      <c r="A1558">
        <v>778</v>
      </c>
      <c r="B1558" s="1" t="s">
        <v>650</v>
      </c>
      <c r="C1558" t="s">
        <v>28</v>
      </c>
    </row>
    <row r="1560" spans="1:6" ht="100.8" x14ac:dyDescent="0.3">
      <c r="A1560">
        <v>779</v>
      </c>
      <c r="B1560" s="1" t="s">
        <v>651</v>
      </c>
      <c r="C1560" t="s">
        <v>312</v>
      </c>
      <c r="D1560">
        <v>7</v>
      </c>
      <c r="F1560" s="4">
        <f>D1560*E1560</f>
        <v>0</v>
      </c>
    </row>
    <row r="1562" spans="1:6" ht="100.8" x14ac:dyDescent="0.3">
      <c r="A1562">
        <v>780</v>
      </c>
      <c r="B1562" s="1" t="s">
        <v>652</v>
      </c>
      <c r="C1562" t="s">
        <v>312</v>
      </c>
      <c r="D1562">
        <v>2</v>
      </c>
      <c r="F1562" s="4">
        <f>D1562*E1562</f>
        <v>0</v>
      </c>
    </row>
    <row r="1564" spans="1:6" ht="28.8" x14ac:dyDescent="0.3">
      <c r="A1564">
        <v>781</v>
      </c>
      <c r="B1564" s="1" t="s">
        <v>653</v>
      </c>
      <c r="C1564" t="s">
        <v>312</v>
      </c>
      <c r="D1564">
        <v>2</v>
      </c>
      <c r="F1564" s="4">
        <f>D1564*E1564</f>
        <v>0</v>
      </c>
    </row>
    <row r="1566" spans="1:6" ht="100.8" x14ac:dyDescent="0.3">
      <c r="A1566">
        <v>782</v>
      </c>
      <c r="B1566" s="1" t="s">
        <v>654</v>
      </c>
      <c r="C1566" t="s">
        <v>312</v>
      </c>
      <c r="D1566">
        <v>4</v>
      </c>
      <c r="F1566" s="4">
        <f>D1566*E1566</f>
        <v>0</v>
      </c>
    </row>
    <row r="1568" spans="1:6" ht="72" x14ac:dyDescent="0.3">
      <c r="A1568">
        <v>783</v>
      </c>
      <c r="B1568" s="1" t="s">
        <v>655</v>
      </c>
      <c r="C1568" t="s">
        <v>312</v>
      </c>
      <c r="D1568">
        <v>2</v>
      </c>
      <c r="F1568" s="4">
        <f>D1568*E1568</f>
        <v>0</v>
      </c>
    </row>
    <row r="1570" spans="1:6" ht="129.6" x14ac:dyDescent="0.3">
      <c r="A1570">
        <v>784</v>
      </c>
      <c r="B1570" s="1" t="s">
        <v>656</v>
      </c>
      <c r="C1570" t="s">
        <v>312</v>
      </c>
      <c r="D1570">
        <v>2</v>
      </c>
      <c r="F1570" s="4">
        <f>D1570*E1570</f>
        <v>0</v>
      </c>
    </row>
    <row r="1572" spans="1:6" ht="57.6" x14ac:dyDescent="0.3">
      <c r="A1572">
        <v>785</v>
      </c>
      <c r="B1572" s="1" t="s">
        <v>657</v>
      </c>
      <c r="C1572" t="s">
        <v>312</v>
      </c>
      <c r="D1572">
        <v>2</v>
      </c>
      <c r="F1572" s="4">
        <f>D1572*E1572</f>
        <v>0</v>
      </c>
    </row>
    <row r="1574" spans="1:6" ht="57.6" x14ac:dyDescent="0.3">
      <c r="A1574">
        <v>786</v>
      </c>
      <c r="B1574" s="1" t="s">
        <v>658</v>
      </c>
      <c r="C1574" t="s">
        <v>312</v>
      </c>
      <c r="D1574">
        <v>4</v>
      </c>
      <c r="F1574" s="4">
        <f>D1574*E1574</f>
        <v>0</v>
      </c>
    </row>
    <row r="1576" spans="1:6" ht="28.8" x14ac:dyDescent="0.3">
      <c r="A1576">
        <v>787</v>
      </c>
      <c r="B1576" s="1" t="s">
        <v>659</v>
      </c>
      <c r="C1576" t="s">
        <v>7</v>
      </c>
    </row>
    <row r="1578" spans="1:6" x14ac:dyDescent="0.3">
      <c r="A1578">
        <v>788</v>
      </c>
      <c r="B1578" s="1" t="s">
        <v>660</v>
      </c>
      <c r="C1578" t="s">
        <v>312</v>
      </c>
      <c r="D1578">
        <v>11</v>
      </c>
      <c r="F1578" s="4">
        <f>D1578*E1578</f>
        <v>0</v>
      </c>
    </row>
    <row r="1580" spans="1:6" ht="28.8" x14ac:dyDescent="0.3">
      <c r="A1580">
        <v>789</v>
      </c>
      <c r="B1580" s="1" t="s">
        <v>661</v>
      </c>
      <c r="C1580" t="s">
        <v>312</v>
      </c>
      <c r="D1580">
        <v>2</v>
      </c>
      <c r="F1580" s="4">
        <f>D1580*E1580</f>
        <v>0</v>
      </c>
    </row>
    <row r="1582" spans="1:6" ht="28.8" x14ac:dyDescent="0.3">
      <c r="A1582">
        <v>790</v>
      </c>
      <c r="B1582" s="1" t="s">
        <v>662</v>
      </c>
      <c r="C1582" t="s">
        <v>312</v>
      </c>
      <c r="D1582">
        <v>2</v>
      </c>
      <c r="F1582" s="4">
        <f>D1582*E1582</f>
        <v>0</v>
      </c>
    </row>
    <row r="1584" spans="1:6" ht="28.8" x14ac:dyDescent="0.3">
      <c r="A1584">
        <v>791</v>
      </c>
      <c r="B1584" s="1" t="s">
        <v>663</v>
      </c>
      <c r="C1584" t="s">
        <v>7</v>
      </c>
    </row>
    <row r="1586" spans="1:6" x14ac:dyDescent="0.3">
      <c r="A1586">
        <v>792</v>
      </c>
      <c r="B1586" s="1" t="s">
        <v>664</v>
      </c>
      <c r="C1586" t="s">
        <v>312</v>
      </c>
      <c r="D1586">
        <v>32</v>
      </c>
      <c r="F1586" s="4">
        <f>D1586*E1586</f>
        <v>0</v>
      </c>
    </row>
    <row r="1588" spans="1:6" x14ac:dyDescent="0.3">
      <c r="A1588">
        <v>793</v>
      </c>
      <c r="B1588" s="1" t="s">
        <v>665</v>
      </c>
      <c r="C1588" t="s">
        <v>312</v>
      </c>
      <c r="D1588">
        <v>7</v>
      </c>
      <c r="F1588" s="4">
        <f>D1588*E1588</f>
        <v>0</v>
      </c>
    </row>
    <row r="1590" spans="1:6" ht="28.8" x14ac:dyDescent="0.3">
      <c r="A1590">
        <v>794</v>
      </c>
      <c r="B1590" s="1" t="s">
        <v>666</v>
      </c>
      <c r="C1590" t="s">
        <v>312</v>
      </c>
      <c r="D1590">
        <v>32</v>
      </c>
      <c r="F1590" s="4">
        <f>D1590*E1590</f>
        <v>0</v>
      </c>
    </row>
    <row r="1592" spans="1:6" ht="57.6" x14ac:dyDescent="0.3">
      <c r="A1592">
        <v>795</v>
      </c>
      <c r="B1592" s="1" t="s">
        <v>667</v>
      </c>
      <c r="C1592" t="s">
        <v>312</v>
      </c>
      <c r="D1592">
        <v>3</v>
      </c>
      <c r="F1592" s="4">
        <f>D1592*E1592</f>
        <v>0</v>
      </c>
    </row>
    <row r="1594" spans="1:6" ht="43.2" x14ac:dyDescent="0.3">
      <c r="A1594">
        <v>796</v>
      </c>
      <c r="B1594" s="1" t="s">
        <v>668</v>
      </c>
      <c r="C1594" t="s">
        <v>312</v>
      </c>
      <c r="D1594">
        <v>2</v>
      </c>
      <c r="F1594" s="4">
        <f>D1594*E1594</f>
        <v>0</v>
      </c>
    </row>
    <row r="1596" spans="1:6" ht="43.2" x14ac:dyDescent="0.3">
      <c r="A1596">
        <v>797</v>
      </c>
      <c r="B1596" s="1" t="s">
        <v>669</v>
      </c>
      <c r="C1596" t="s">
        <v>312</v>
      </c>
      <c r="D1596">
        <v>2</v>
      </c>
      <c r="F1596" s="4">
        <f>D1596*E1596</f>
        <v>0</v>
      </c>
    </row>
    <row r="1598" spans="1:6" ht="28.8" x14ac:dyDescent="0.3">
      <c r="A1598">
        <v>798</v>
      </c>
      <c r="B1598" s="1" t="s">
        <v>670</v>
      </c>
      <c r="C1598" t="s">
        <v>312</v>
      </c>
      <c r="D1598">
        <v>2</v>
      </c>
      <c r="F1598" s="4">
        <f>D1598*E1598</f>
        <v>0</v>
      </c>
    </row>
    <row r="1600" spans="1:6" ht="28.8" x14ac:dyDescent="0.3">
      <c r="A1600">
        <v>799</v>
      </c>
      <c r="B1600" s="1" t="s">
        <v>671</v>
      </c>
      <c r="C1600" t="s">
        <v>312</v>
      </c>
      <c r="D1600">
        <v>2</v>
      </c>
      <c r="F1600" s="4">
        <f>D1600*E1600</f>
        <v>0</v>
      </c>
    </row>
    <row r="1602" spans="1:6" x14ac:dyDescent="0.3">
      <c r="A1602">
        <v>800</v>
      </c>
      <c r="B1602" s="1" t="s">
        <v>672</v>
      </c>
      <c r="C1602" t="s">
        <v>7</v>
      </c>
    </row>
    <row r="1604" spans="1:6" x14ac:dyDescent="0.3">
      <c r="A1604">
        <v>801</v>
      </c>
      <c r="B1604" s="1" t="s">
        <v>673</v>
      </c>
      <c r="C1604" t="s">
        <v>312</v>
      </c>
      <c r="D1604">
        <v>1</v>
      </c>
      <c r="F1604" s="4">
        <f>D1604*E1604</f>
        <v>0</v>
      </c>
    </row>
    <row r="1606" spans="1:6" ht="115.2" x14ac:dyDescent="0.3">
      <c r="A1606">
        <v>802</v>
      </c>
      <c r="B1606" s="1" t="s">
        <v>674</v>
      </c>
      <c r="C1606" t="s">
        <v>312</v>
      </c>
      <c r="D1606">
        <v>3</v>
      </c>
      <c r="F1606" s="4">
        <f>D1606*E1606</f>
        <v>0</v>
      </c>
    </row>
    <row r="1608" spans="1:6" x14ac:dyDescent="0.3">
      <c r="A1608">
        <v>803</v>
      </c>
      <c r="B1608" s="1" t="s">
        <v>675</v>
      </c>
      <c r="C1608" t="s">
        <v>7</v>
      </c>
    </row>
    <row r="1610" spans="1:6" x14ac:dyDescent="0.3">
      <c r="A1610">
        <v>804</v>
      </c>
      <c r="B1610" s="1" t="s">
        <v>676</v>
      </c>
      <c r="C1610" t="s">
        <v>7</v>
      </c>
    </row>
    <row r="1612" spans="1:6" x14ac:dyDescent="0.3">
      <c r="A1612">
        <v>805</v>
      </c>
      <c r="B1612" s="1" t="s">
        <v>677</v>
      </c>
      <c r="C1612" t="s">
        <v>342</v>
      </c>
      <c r="D1612">
        <v>60</v>
      </c>
      <c r="F1612" s="4">
        <f>D1612*E1612</f>
        <v>0</v>
      </c>
    </row>
    <row r="1614" spans="1:6" ht="28.8" x14ac:dyDescent="0.3">
      <c r="A1614">
        <v>806</v>
      </c>
      <c r="B1614" s="1" t="s">
        <v>678</v>
      </c>
      <c r="C1614" t="s">
        <v>342</v>
      </c>
      <c r="D1614">
        <v>10</v>
      </c>
      <c r="F1614" s="4">
        <f>D1614*E1614</f>
        <v>0</v>
      </c>
    </row>
    <row r="1616" spans="1:6" ht="28.8" x14ac:dyDescent="0.3">
      <c r="A1616">
        <v>807</v>
      </c>
      <c r="B1616" s="1" t="s">
        <v>679</v>
      </c>
      <c r="C1616" t="s">
        <v>342</v>
      </c>
      <c r="D1616">
        <v>16</v>
      </c>
      <c r="F1616" s="4">
        <f>D1616*E1616</f>
        <v>0</v>
      </c>
    </row>
    <row r="1618" spans="1:6" x14ac:dyDescent="0.3">
      <c r="A1618">
        <v>808</v>
      </c>
      <c r="B1618" s="1" t="s">
        <v>680</v>
      </c>
      <c r="C1618" t="s">
        <v>7</v>
      </c>
    </row>
    <row r="1620" spans="1:6" x14ac:dyDescent="0.3">
      <c r="A1620">
        <v>809</v>
      </c>
      <c r="B1620" s="1" t="s">
        <v>681</v>
      </c>
      <c r="C1620" t="s">
        <v>312</v>
      </c>
      <c r="D1620">
        <v>14</v>
      </c>
      <c r="F1620" s="4">
        <f>D1620*E1620</f>
        <v>0</v>
      </c>
    </row>
    <row r="1622" spans="1:6" x14ac:dyDescent="0.3">
      <c r="A1622">
        <v>810</v>
      </c>
      <c r="B1622" s="1" t="s">
        <v>682</v>
      </c>
      <c r="C1622" t="s">
        <v>312</v>
      </c>
      <c r="D1622">
        <v>4</v>
      </c>
      <c r="F1622" s="4">
        <f>D1622*E1622</f>
        <v>0</v>
      </c>
    </row>
    <row r="1624" spans="1:6" x14ac:dyDescent="0.3">
      <c r="A1624">
        <v>811</v>
      </c>
      <c r="B1624" s="1" t="s">
        <v>683</v>
      </c>
      <c r="C1624" t="s">
        <v>312</v>
      </c>
      <c r="D1624">
        <v>3</v>
      </c>
      <c r="F1624" s="4">
        <f>D1624*E1624</f>
        <v>0</v>
      </c>
    </row>
    <row r="1626" spans="1:6" x14ac:dyDescent="0.3">
      <c r="A1626">
        <v>812</v>
      </c>
      <c r="B1626" s="1" t="s">
        <v>684</v>
      </c>
      <c r="C1626" t="s">
        <v>312</v>
      </c>
      <c r="D1626">
        <v>2</v>
      </c>
      <c r="F1626" s="4">
        <f>D1626*E1626</f>
        <v>0</v>
      </c>
    </row>
    <row r="1628" spans="1:6" x14ac:dyDescent="0.3">
      <c r="A1628">
        <v>813</v>
      </c>
      <c r="B1628" s="1" t="s">
        <v>685</v>
      </c>
      <c r="C1628" t="s">
        <v>312</v>
      </c>
      <c r="D1628">
        <v>4</v>
      </c>
      <c r="F1628" s="4">
        <f>D1628*E1628</f>
        <v>0</v>
      </c>
    </row>
    <row r="1630" spans="1:6" x14ac:dyDescent="0.3">
      <c r="A1630">
        <v>814</v>
      </c>
      <c r="B1630" s="1" t="s">
        <v>686</v>
      </c>
      <c r="C1630" t="s">
        <v>312</v>
      </c>
      <c r="D1630">
        <v>2</v>
      </c>
      <c r="F1630" s="4">
        <f>D1630*E1630</f>
        <v>0</v>
      </c>
    </row>
    <row r="1632" spans="1:6" x14ac:dyDescent="0.3">
      <c r="A1632">
        <v>815</v>
      </c>
      <c r="B1632" s="1" t="s">
        <v>687</v>
      </c>
      <c r="C1632" t="s">
        <v>312</v>
      </c>
      <c r="D1632">
        <v>4</v>
      </c>
      <c r="F1632" s="4">
        <f>D1632*E1632</f>
        <v>0</v>
      </c>
    </row>
    <row r="1634" spans="1:6" x14ac:dyDescent="0.3">
      <c r="A1634">
        <v>816</v>
      </c>
      <c r="B1634" s="1" t="s">
        <v>688</v>
      </c>
      <c r="C1634" t="s">
        <v>312</v>
      </c>
      <c r="D1634">
        <v>6</v>
      </c>
      <c r="F1634" s="4">
        <f>D1634*E1634</f>
        <v>0</v>
      </c>
    </row>
    <row r="1636" spans="1:6" x14ac:dyDescent="0.3">
      <c r="A1636">
        <v>817</v>
      </c>
      <c r="B1636" s="1" t="s">
        <v>689</v>
      </c>
      <c r="C1636" t="s">
        <v>312</v>
      </c>
      <c r="D1636">
        <v>2</v>
      </c>
      <c r="F1636" s="4">
        <f>D1636*E1636</f>
        <v>0</v>
      </c>
    </row>
    <row r="1638" spans="1:6" x14ac:dyDescent="0.3">
      <c r="A1638">
        <v>818</v>
      </c>
      <c r="B1638" s="1" t="s">
        <v>690</v>
      </c>
      <c r="C1638" t="s">
        <v>312</v>
      </c>
      <c r="D1638">
        <v>7</v>
      </c>
      <c r="F1638" s="4">
        <f>D1638*E1638</f>
        <v>0</v>
      </c>
    </row>
    <row r="1640" spans="1:6" x14ac:dyDescent="0.3">
      <c r="A1640">
        <v>819</v>
      </c>
      <c r="B1640" s="1" t="s">
        <v>691</v>
      </c>
      <c r="C1640" t="s">
        <v>312</v>
      </c>
      <c r="D1640">
        <v>5</v>
      </c>
      <c r="F1640" s="4">
        <f>D1640*E1640</f>
        <v>0</v>
      </c>
    </row>
    <row r="1642" spans="1:6" x14ac:dyDescent="0.3">
      <c r="A1642">
        <v>820</v>
      </c>
      <c r="B1642" s="1" t="s">
        <v>692</v>
      </c>
      <c r="C1642" t="s">
        <v>312</v>
      </c>
      <c r="D1642">
        <v>5</v>
      </c>
      <c r="F1642" s="4">
        <f>D1642*E1642</f>
        <v>0</v>
      </c>
    </row>
    <row r="1644" spans="1:6" x14ac:dyDescent="0.3">
      <c r="A1644">
        <v>821</v>
      </c>
      <c r="B1644" s="1" t="s">
        <v>693</v>
      </c>
      <c r="C1644" t="s">
        <v>312</v>
      </c>
      <c r="D1644">
        <v>1</v>
      </c>
      <c r="F1644" s="4">
        <f>D1644*E1644</f>
        <v>0</v>
      </c>
    </row>
    <row r="1646" spans="1:6" x14ac:dyDescent="0.3">
      <c r="A1646">
        <v>822</v>
      </c>
      <c r="B1646" s="1" t="s">
        <v>694</v>
      </c>
      <c r="C1646" t="s">
        <v>7</v>
      </c>
    </row>
    <row r="1648" spans="1:6" ht="28.8" x14ac:dyDescent="0.3">
      <c r="A1648">
        <v>823</v>
      </c>
      <c r="B1648" s="1" t="s">
        <v>695</v>
      </c>
      <c r="C1648" t="s">
        <v>7</v>
      </c>
    </row>
    <row r="1650" spans="1:6" x14ac:dyDescent="0.3">
      <c r="A1650">
        <v>824</v>
      </c>
      <c r="B1650" s="1" t="s">
        <v>696</v>
      </c>
      <c r="C1650" t="s">
        <v>342</v>
      </c>
      <c r="D1650">
        <v>57</v>
      </c>
      <c r="F1650" s="4">
        <f>D1650*E1650</f>
        <v>0</v>
      </c>
    </row>
    <row r="1652" spans="1:6" x14ac:dyDescent="0.3">
      <c r="A1652">
        <v>825</v>
      </c>
      <c r="B1652" s="1" t="s">
        <v>697</v>
      </c>
      <c r="C1652" t="s">
        <v>342</v>
      </c>
      <c r="D1652">
        <v>78</v>
      </c>
      <c r="F1652" s="4">
        <f>D1652*E1652</f>
        <v>0</v>
      </c>
    </row>
    <row r="1654" spans="1:6" ht="28.8" x14ac:dyDescent="0.3">
      <c r="A1654">
        <v>826</v>
      </c>
      <c r="B1654" s="1" t="s">
        <v>698</v>
      </c>
      <c r="C1654" t="s">
        <v>7</v>
      </c>
    </row>
    <row r="1656" spans="1:6" x14ac:dyDescent="0.3">
      <c r="A1656">
        <v>827</v>
      </c>
      <c r="B1656" s="1" t="s">
        <v>699</v>
      </c>
      <c r="C1656" t="s">
        <v>312</v>
      </c>
      <c r="D1656">
        <v>32</v>
      </c>
      <c r="F1656" s="4">
        <f>D1656*E1656</f>
        <v>0</v>
      </c>
    </row>
    <row r="1658" spans="1:6" x14ac:dyDescent="0.3">
      <c r="A1658">
        <v>828</v>
      </c>
      <c r="B1658" s="1" t="s">
        <v>700</v>
      </c>
      <c r="C1658" t="s">
        <v>312</v>
      </c>
      <c r="D1658">
        <v>24</v>
      </c>
      <c r="F1658" s="4">
        <f>D1658*E1658</f>
        <v>0</v>
      </c>
    </row>
    <row r="1660" spans="1:6" x14ac:dyDescent="0.3">
      <c r="A1660">
        <v>829</v>
      </c>
      <c r="B1660" s="1" t="s">
        <v>701</v>
      </c>
      <c r="C1660" t="s">
        <v>7</v>
      </c>
    </row>
    <row r="1662" spans="1:6" ht="28.8" x14ac:dyDescent="0.3">
      <c r="A1662">
        <v>830</v>
      </c>
      <c r="B1662" s="1" t="s">
        <v>702</v>
      </c>
      <c r="C1662" t="s">
        <v>342</v>
      </c>
      <c r="D1662">
        <v>70</v>
      </c>
      <c r="F1662" s="4">
        <f>D1662*E1662</f>
        <v>0</v>
      </c>
    </row>
    <row r="1664" spans="1:6" ht="28.8" x14ac:dyDescent="0.3">
      <c r="A1664">
        <v>831</v>
      </c>
      <c r="B1664" s="1" t="s">
        <v>703</v>
      </c>
      <c r="C1664" t="s">
        <v>342</v>
      </c>
      <c r="D1664">
        <v>315</v>
      </c>
      <c r="F1664" s="4">
        <f>D1664*E1664</f>
        <v>0</v>
      </c>
    </row>
    <row r="1666" spans="1:6" ht="28.8" x14ac:dyDescent="0.3">
      <c r="A1666">
        <v>832</v>
      </c>
      <c r="B1666" s="1" t="s">
        <v>704</v>
      </c>
      <c r="C1666" t="s">
        <v>7</v>
      </c>
    </row>
    <row r="1668" spans="1:6" x14ac:dyDescent="0.3">
      <c r="A1668">
        <v>833</v>
      </c>
      <c r="B1668" s="1" t="s">
        <v>705</v>
      </c>
      <c r="C1668" t="s">
        <v>312</v>
      </c>
      <c r="D1668">
        <v>7</v>
      </c>
      <c r="F1668" s="4">
        <f>D1668*E1668</f>
        <v>0</v>
      </c>
    </row>
    <row r="1670" spans="1:6" x14ac:dyDescent="0.3">
      <c r="A1670">
        <v>834</v>
      </c>
      <c r="B1670" s="1" t="s">
        <v>706</v>
      </c>
      <c r="C1670" t="s">
        <v>312</v>
      </c>
      <c r="D1670">
        <v>3</v>
      </c>
      <c r="F1670" s="4">
        <f>D1670*E1670</f>
        <v>0</v>
      </c>
    </row>
    <row r="1672" spans="1:6" x14ac:dyDescent="0.3">
      <c r="A1672">
        <v>835</v>
      </c>
      <c r="B1672" s="1" t="s">
        <v>707</v>
      </c>
      <c r="C1672" t="s">
        <v>312</v>
      </c>
      <c r="D1672">
        <v>2</v>
      </c>
      <c r="F1672" s="4">
        <f>D1672*E1672</f>
        <v>0</v>
      </c>
    </row>
    <row r="1674" spans="1:6" x14ac:dyDescent="0.3">
      <c r="A1674">
        <v>836</v>
      </c>
      <c r="B1674" s="1" t="s">
        <v>708</v>
      </c>
      <c r="C1674" t="s">
        <v>312</v>
      </c>
      <c r="D1674">
        <v>4</v>
      </c>
      <c r="F1674" s="4">
        <f>D1674*E1674</f>
        <v>0</v>
      </c>
    </row>
    <row r="1676" spans="1:6" x14ac:dyDescent="0.3">
      <c r="A1676">
        <v>837</v>
      </c>
      <c r="B1676" s="1" t="s">
        <v>709</v>
      </c>
      <c r="C1676" t="s">
        <v>7</v>
      </c>
    </row>
    <row r="1678" spans="1:6" ht="28.8" x14ac:dyDescent="0.3">
      <c r="A1678">
        <v>838</v>
      </c>
      <c r="B1678" s="1" t="s">
        <v>710</v>
      </c>
      <c r="C1678" t="s">
        <v>342</v>
      </c>
      <c r="D1678">
        <v>55</v>
      </c>
      <c r="F1678" s="4">
        <f>D1678*E1678</f>
        <v>0</v>
      </c>
    </row>
    <row r="1680" spans="1:6" ht="28.8" x14ac:dyDescent="0.3">
      <c r="A1680">
        <v>839</v>
      </c>
      <c r="B1680" s="1" t="s">
        <v>704</v>
      </c>
      <c r="C1680" t="s">
        <v>7</v>
      </c>
    </row>
    <row r="1682" spans="1:6" x14ac:dyDescent="0.3">
      <c r="A1682">
        <v>840</v>
      </c>
      <c r="B1682" s="1" t="s">
        <v>711</v>
      </c>
      <c r="C1682" t="s">
        <v>312</v>
      </c>
      <c r="D1682">
        <v>3</v>
      </c>
      <c r="F1682" s="4">
        <f>D1682*E1682</f>
        <v>0</v>
      </c>
    </row>
    <row r="1684" spans="1:6" x14ac:dyDescent="0.3">
      <c r="A1684">
        <v>841</v>
      </c>
      <c r="B1684" s="1" t="s">
        <v>712</v>
      </c>
      <c r="C1684" t="s">
        <v>312</v>
      </c>
      <c r="D1684">
        <v>3</v>
      </c>
      <c r="F1684" s="4">
        <f>D1684*E1684</f>
        <v>0</v>
      </c>
    </row>
    <row r="1686" spans="1:6" x14ac:dyDescent="0.3">
      <c r="A1686">
        <v>842</v>
      </c>
      <c r="B1686" s="1" t="s">
        <v>713</v>
      </c>
      <c r="C1686" t="s">
        <v>312</v>
      </c>
      <c r="D1686">
        <v>4</v>
      </c>
      <c r="F1686" s="4">
        <f>D1686*E1686</f>
        <v>0</v>
      </c>
    </row>
    <row r="1688" spans="1:6" ht="28.8" x14ac:dyDescent="0.3">
      <c r="A1688">
        <v>843</v>
      </c>
      <c r="B1688" s="1" t="s">
        <v>714</v>
      </c>
      <c r="C1688" t="s">
        <v>312</v>
      </c>
      <c r="D1688">
        <v>1</v>
      </c>
      <c r="F1688" s="4">
        <f>D1688*E1688</f>
        <v>0</v>
      </c>
    </row>
    <row r="1690" spans="1:6" x14ac:dyDescent="0.3">
      <c r="A1690">
        <v>844</v>
      </c>
      <c r="B1690" s="1" t="s">
        <v>715</v>
      </c>
      <c r="C1690" t="s">
        <v>28</v>
      </c>
    </row>
    <row r="1692" spans="1:6" ht="43.2" x14ac:dyDescent="0.3">
      <c r="A1692">
        <v>845</v>
      </c>
      <c r="B1692" s="1" t="s">
        <v>716</v>
      </c>
      <c r="C1692" t="s">
        <v>312</v>
      </c>
      <c r="D1692">
        <v>4</v>
      </c>
      <c r="F1692" s="4">
        <f>D1692*E1692</f>
        <v>0</v>
      </c>
    </row>
    <row r="1694" spans="1:6" ht="86.4" x14ac:dyDescent="0.3">
      <c r="A1694">
        <v>846</v>
      </c>
      <c r="B1694" s="1" t="s">
        <v>717</v>
      </c>
      <c r="C1694" t="s">
        <v>312</v>
      </c>
      <c r="D1694">
        <v>12</v>
      </c>
      <c r="F1694" s="4">
        <f>D1694*E1694</f>
        <v>0</v>
      </c>
    </row>
    <row r="1696" spans="1:6" x14ac:dyDescent="0.3">
      <c r="A1696">
        <v>847</v>
      </c>
      <c r="B1696" s="1" t="s">
        <v>718</v>
      </c>
      <c r="C1696" t="s">
        <v>7</v>
      </c>
    </row>
    <row r="1698" spans="1:6" x14ac:dyDescent="0.3">
      <c r="A1698">
        <v>848</v>
      </c>
      <c r="B1698" s="1" t="s">
        <v>719</v>
      </c>
      <c r="C1698" t="s">
        <v>7</v>
      </c>
    </row>
    <row r="1700" spans="1:6" x14ac:dyDescent="0.3">
      <c r="A1700">
        <v>849</v>
      </c>
      <c r="B1700" s="1" t="s">
        <v>720</v>
      </c>
      <c r="C1700" t="s">
        <v>342</v>
      </c>
      <c r="D1700">
        <v>22</v>
      </c>
      <c r="F1700" s="4">
        <f>D1700*E1700</f>
        <v>0</v>
      </c>
    </row>
    <row r="1702" spans="1:6" x14ac:dyDescent="0.3">
      <c r="A1702">
        <v>850</v>
      </c>
      <c r="B1702" s="1" t="s">
        <v>721</v>
      </c>
      <c r="C1702" t="s">
        <v>7</v>
      </c>
    </row>
    <row r="1704" spans="1:6" x14ac:dyDescent="0.3">
      <c r="A1704">
        <v>851</v>
      </c>
      <c r="B1704" s="1" t="s">
        <v>722</v>
      </c>
      <c r="C1704" t="s">
        <v>312</v>
      </c>
      <c r="D1704">
        <v>8</v>
      </c>
      <c r="F1704" s="4">
        <f>D1704*E1704</f>
        <v>0</v>
      </c>
    </row>
    <row r="1706" spans="1:6" x14ac:dyDescent="0.3">
      <c r="A1706">
        <v>852</v>
      </c>
      <c r="B1706" s="1" t="s">
        <v>723</v>
      </c>
      <c r="C1706" t="s">
        <v>7</v>
      </c>
    </row>
    <row r="1708" spans="1:6" x14ac:dyDescent="0.3">
      <c r="A1708">
        <v>853</v>
      </c>
      <c r="B1708" s="1" t="s">
        <v>724</v>
      </c>
      <c r="C1708" t="s">
        <v>7</v>
      </c>
    </row>
    <row r="1710" spans="1:6" ht="28.8" x14ac:dyDescent="0.3">
      <c r="A1710">
        <v>854</v>
      </c>
      <c r="B1710" s="1" t="s">
        <v>725</v>
      </c>
      <c r="C1710" t="s">
        <v>7</v>
      </c>
    </row>
    <row r="1712" spans="1:6" x14ac:dyDescent="0.3">
      <c r="A1712">
        <v>855</v>
      </c>
      <c r="B1712" s="1" t="s">
        <v>726</v>
      </c>
      <c r="C1712" t="s">
        <v>342</v>
      </c>
      <c r="D1712">
        <v>43</v>
      </c>
      <c r="F1712" s="4">
        <f>D1712*E1712</f>
        <v>0</v>
      </c>
    </row>
    <row r="1714" spans="1:6" x14ac:dyDescent="0.3">
      <c r="A1714">
        <v>856</v>
      </c>
      <c r="B1714" s="1" t="s">
        <v>727</v>
      </c>
      <c r="C1714" t="s">
        <v>342</v>
      </c>
      <c r="D1714">
        <v>22</v>
      </c>
      <c r="F1714" s="4">
        <f>D1714*E1714</f>
        <v>0</v>
      </c>
    </row>
    <row r="1716" spans="1:6" x14ac:dyDescent="0.3">
      <c r="A1716">
        <v>857</v>
      </c>
      <c r="B1716" s="1" t="s">
        <v>728</v>
      </c>
      <c r="C1716" t="s">
        <v>26</v>
      </c>
    </row>
    <row r="1718" spans="1:6" x14ac:dyDescent="0.3">
      <c r="A1718">
        <v>858</v>
      </c>
      <c r="B1718" s="1" t="s">
        <v>729</v>
      </c>
      <c r="C1718" t="s">
        <v>37</v>
      </c>
      <c r="D1718">
        <v>1</v>
      </c>
      <c r="F1718" s="4">
        <f>D1718*E1718</f>
        <v>0</v>
      </c>
    </row>
    <row r="1720" spans="1:6" x14ac:dyDescent="0.3">
      <c r="A1720" s="2">
        <v>859</v>
      </c>
      <c r="B1720" s="3"/>
      <c r="C1720" s="2"/>
      <c r="D1720" s="2"/>
      <c r="E1720" s="2"/>
      <c r="F1720" s="5">
        <f>SUM(F1512:F1719)</f>
        <v>0</v>
      </c>
    </row>
    <row r="1722" spans="1:6" x14ac:dyDescent="0.3">
      <c r="A1722">
        <v>860</v>
      </c>
      <c r="B1722" s="1" t="s">
        <v>270</v>
      </c>
      <c r="C1722" t="s">
        <v>7</v>
      </c>
    </row>
    <row r="1724" spans="1:6" x14ac:dyDescent="0.3">
      <c r="A1724">
        <v>861</v>
      </c>
      <c r="B1724" s="1" t="s">
        <v>730</v>
      </c>
      <c r="C1724" t="s">
        <v>7</v>
      </c>
    </row>
    <row r="1726" spans="1:6" x14ac:dyDescent="0.3">
      <c r="A1726">
        <v>862</v>
      </c>
      <c r="B1726" s="1" t="s">
        <v>359</v>
      </c>
      <c r="C1726" t="s">
        <v>7</v>
      </c>
    </row>
    <row r="1728" spans="1:6" x14ac:dyDescent="0.3">
      <c r="A1728">
        <v>863</v>
      </c>
      <c r="B1728" s="1" t="s">
        <v>731</v>
      </c>
      <c r="C1728" t="s">
        <v>7</v>
      </c>
    </row>
    <row r="1730" spans="1:6" ht="28.8" x14ac:dyDescent="0.3">
      <c r="A1730">
        <v>864</v>
      </c>
      <c r="B1730" s="1" t="s">
        <v>361</v>
      </c>
    </row>
    <row r="1732" spans="1:6" ht="72" x14ac:dyDescent="0.3">
      <c r="A1732">
        <v>865</v>
      </c>
      <c r="B1732" s="1" t="s">
        <v>368</v>
      </c>
    </row>
    <row r="1734" spans="1:6" x14ac:dyDescent="0.3">
      <c r="A1734">
        <v>866</v>
      </c>
      <c r="B1734" s="1" t="s">
        <v>732</v>
      </c>
      <c r="C1734" t="s">
        <v>26</v>
      </c>
    </row>
    <row r="1736" spans="1:6" ht="28.8" x14ac:dyDescent="0.3">
      <c r="A1736">
        <v>867</v>
      </c>
      <c r="B1736" s="1" t="s">
        <v>733</v>
      </c>
      <c r="C1736" t="s">
        <v>285</v>
      </c>
      <c r="D1736">
        <v>21</v>
      </c>
      <c r="F1736" s="4">
        <f>D1736*E1736</f>
        <v>0</v>
      </c>
    </row>
    <row r="1738" spans="1:6" ht="28.8" x14ac:dyDescent="0.3">
      <c r="A1738">
        <v>868</v>
      </c>
      <c r="B1738" s="1" t="s">
        <v>734</v>
      </c>
      <c r="C1738" t="s">
        <v>285</v>
      </c>
      <c r="D1738">
        <v>2</v>
      </c>
      <c r="F1738" s="4">
        <f>D1738*E1738</f>
        <v>0</v>
      </c>
    </row>
    <row r="1740" spans="1:6" x14ac:dyDescent="0.3">
      <c r="A1740">
        <v>869</v>
      </c>
      <c r="B1740" s="1" t="s">
        <v>735</v>
      </c>
      <c r="C1740" t="s">
        <v>26</v>
      </c>
    </row>
    <row r="1742" spans="1:6" ht="57.6" x14ac:dyDescent="0.3">
      <c r="A1742">
        <v>870</v>
      </c>
      <c r="B1742" s="1" t="s">
        <v>736</v>
      </c>
      <c r="C1742" t="s">
        <v>312</v>
      </c>
      <c r="D1742">
        <v>8</v>
      </c>
      <c r="F1742" s="4">
        <f>D1742*E1742</f>
        <v>0</v>
      </c>
    </row>
    <row r="1744" spans="1:6" x14ac:dyDescent="0.3">
      <c r="A1744" s="2">
        <v>871</v>
      </c>
      <c r="B1744" s="3"/>
      <c r="C1744" s="2"/>
      <c r="D1744" s="2"/>
      <c r="E1744" s="2"/>
      <c r="F1744" s="5">
        <f>SUM(F1722:F1743)</f>
        <v>0</v>
      </c>
    </row>
    <row r="1746" spans="1:6" x14ac:dyDescent="0.3">
      <c r="A1746">
        <v>872</v>
      </c>
      <c r="B1746" s="1" t="s">
        <v>270</v>
      </c>
      <c r="C1746" t="s">
        <v>7</v>
      </c>
    </row>
    <row r="1748" spans="1:6" x14ac:dyDescent="0.3">
      <c r="A1748">
        <v>873</v>
      </c>
      <c r="B1748" s="1" t="s">
        <v>737</v>
      </c>
      <c r="C1748" t="s">
        <v>7</v>
      </c>
    </row>
    <row r="1750" spans="1:6" x14ac:dyDescent="0.3">
      <c r="A1750">
        <v>874</v>
      </c>
      <c r="B1750" s="1" t="s">
        <v>610</v>
      </c>
      <c r="C1750" t="s">
        <v>7</v>
      </c>
    </row>
    <row r="1752" spans="1:6" x14ac:dyDescent="0.3">
      <c r="A1752">
        <v>875</v>
      </c>
      <c r="B1752" s="1" t="s">
        <v>738</v>
      </c>
      <c r="C1752" t="s">
        <v>7</v>
      </c>
    </row>
    <row r="1754" spans="1:6" ht="28.8" x14ac:dyDescent="0.3">
      <c r="A1754">
        <v>876</v>
      </c>
      <c r="B1754" s="1" t="s">
        <v>361</v>
      </c>
    </row>
    <row r="1756" spans="1:6" ht="43.2" x14ac:dyDescent="0.3">
      <c r="A1756">
        <v>877</v>
      </c>
      <c r="B1756" s="1" t="s">
        <v>739</v>
      </c>
    </row>
    <row r="1758" spans="1:6" x14ac:dyDescent="0.3">
      <c r="A1758">
        <v>878</v>
      </c>
      <c r="B1758" s="1" t="s">
        <v>740</v>
      </c>
      <c r="C1758" t="s">
        <v>28</v>
      </c>
    </row>
    <row r="1760" spans="1:6" ht="57.6" x14ac:dyDescent="0.3">
      <c r="A1760">
        <v>879</v>
      </c>
      <c r="B1760" s="1" t="s">
        <v>741</v>
      </c>
      <c r="C1760" t="s">
        <v>285</v>
      </c>
      <c r="D1760">
        <v>1995</v>
      </c>
      <c r="F1760" s="4">
        <f>D1760*E1760</f>
        <v>0</v>
      </c>
    </row>
    <row r="1762" spans="1:6" ht="72" x14ac:dyDescent="0.3">
      <c r="A1762">
        <v>880</v>
      </c>
      <c r="B1762" s="1" t="s">
        <v>742</v>
      </c>
      <c r="C1762" t="s">
        <v>285</v>
      </c>
      <c r="D1762">
        <v>1335</v>
      </c>
      <c r="F1762" s="4">
        <f>D1762*E1762</f>
        <v>0</v>
      </c>
    </row>
    <row r="1764" spans="1:6" x14ac:dyDescent="0.3">
      <c r="A1764">
        <v>881</v>
      </c>
      <c r="B1764" s="1" t="s">
        <v>743</v>
      </c>
      <c r="C1764" t="s">
        <v>28</v>
      </c>
    </row>
    <row r="1766" spans="1:6" ht="57.6" x14ac:dyDescent="0.3">
      <c r="A1766">
        <v>882</v>
      </c>
      <c r="B1766" s="1" t="s">
        <v>741</v>
      </c>
      <c r="C1766" t="s">
        <v>285</v>
      </c>
      <c r="D1766">
        <v>132</v>
      </c>
      <c r="F1766" s="4">
        <f>D1766*E1766</f>
        <v>0</v>
      </c>
    </row>
    <row r="1768" spans="1:6" x14ac:dyDescent="0.3">
      <c r="A1768">
        <v>883</v>
      </c>
      <c r="B1768" s="1" t="s">
        <v>744</v>
      </c>
      <c r="C1768" t="s">
        <v>28</v>
      </c>
    </row>
    <row r="1770" spans="1:6" ht="43.2" x14ac:dyDescent="0.3">
      <c r="A1770">
        <v>884</v>
      </c>
      <c r="B1770" s="1" t="s">
        <v>745</v>
      </c>
      <c r="C1770" t="s">
        <v>285</v>
      </c>
      <c r="D1770">
        <v>16</v>
      </c>
      <c r="F1770" s="4">
        <f>D1770*E1770</f>
        <v>0</v>
      </c>
    </row>
    <row r="1772" spans="1:6" x14ac:dyDescent="0.3">
      <c r="A1772">
        <v>885</v>
      </c>
      <c r="B1772" s="1" t="s">
        <v>746</v>
      </c>
      <c r="C1772" t="s">
        <v>26</v>
      </c>
    </row>
    <row r="1774" spans="1:6" x14ac:dyDescent="0.3">
      <c r="A1774">
        <v>886</v>
      </c>
      <c r="B1774" s="1" t="s">
        <v>747</v>
      </c>
      <c r="C1774" t="s">
        <v>28</v>
      </c>
    </row>
    <row r="1776" spans="1:6" x14ac:dyDescent="0.3">
      <c r="A1776">
        <v>887</v>
      </c>
      <c r="B1776" s="1" t="s">
        <v>748</v>
      </c>
      <c r="C1776" t="s">
        <v>285</v>
      </c>
      <c r="D1776">
        <v>53</v>
      </c>
      <c r="F1776" s="4">
        <f>D1776*E1776</f>
        <v>0</v>
      </c>
    </row>
    <row r="1778" spans="1:6" ht="28.8" x14ac:dyDescent="0.3">
      <c r="A1778">
        <v>888</v>
      </c>
      <c r="B1778" s="1" t="s">
        <v>749</v>
      </c>
      <c r="C1778" t="s">
        <v>28</v>
      </c>
    </row>
    <row r="1780" spans="1:6" x14ac:dyDescent="0.3">
      <c r="A1780">
        <v>889</v>
      </c>
      <c r="B1780" s="1" t="s">
        <v>750</v>
      </c>
      <c r="C1780" t="s">
        <v>285</v>
      </c>
      <c r="D1780">
        <v>33</v>
      </c>
      <c r="F1780" s="4">
        <f>D1780*E1780</f>
        <v>0</v>
      </c>
    </row>
    <row r="1782" spans="1:6" x14ac:dyDescent="0.3">
      <c r="A1782">
        <v>890</v>
      </c>
      <c r="B1782" s="1" t="s">
        <v>751</v>
      </c>
      <c r="C1782" t="s">
        <v>28</v>
      </c>
    </row>
    <row r="1784" spans="1:6" ht="28.8" x14ac:dyDescent="0.3">
      <c r="A1784">
        <v>891</v>
      </c>
      <c r="B1784" s="1" t="s">
        <v>752</v>
      </c>
      <c r="C1784" t="s">
        <v>285</v>
      </c>
      <c r="D1784">
        <v>211</v>
      </c>
      <c r="F1784" s="4">
        <f>D1784*E1784</f>
        <v>0</v>
      </c>
    </row>
    <row r="1786" spans="1:6" x14ac:dyDescent="0.3">
      <c r="A1786">
        <v>892</v>
      </c>
      <c r="B1786" s="1" t="s">
        <v>753</v>
      </c>
      <c r="C1786" t="s">
        <v>26</v>
      </c>
    </row>
    <row r="1788" spans="1:6" ht="28.8" x14ac:dyDescent="0.3">
      <c r="A1788">
        <v>893</v>
      </c>
      <c r="B1788" s="1" t="s">
        <v>754</v>
      </c>
      <c r="C1788" t="s">
        <v>285</v>
      </c>
      <c r="D1788">
        <v>35</v>
      </c>
      <c r="F1788" s="4">
        <f>D1788*E1788</f>
        <v>0</v>
      </c>
    </row>
    <row r="1790" spans="1:6" x14ac:dyDescent="0.3">
      <c r="A1790" s="2">
        <v>894</v>
      </c>
      <c r="B1790" s="3"/>
      <c r="C1790" s="2"/>
      <c r="D1790" s="2"/>
      <c r="E1790" s="2"/>
      <c r="F1790" s="5">
        <f>SUM(F1746:F1789)</f>
        <v>0</v>
      </c>
    </row>
    <row r="1792" spans="1:6" x14ac:dyDescent="0.3">
      <c r="A1792">
        <v>895</v>
      </c>
      <c r="B1792" s="1" t="s">
        <v>270</v>
      </c>
      <c r="C1792" t="s">
        <v>7</v>
      </c>
    </row>
    <row r="1794" spans="1:6" x14ac:dyDescent="0.3">
      <c r="A1794">
        <v>896</v>
      </c>
      <c r="B1794" s="1" t="s">
        <v>755</v>
      </c>
      <c r="C1794" t="s">
        <v>7</v>
      </c>
    </row>
    <row r="1796" spans="1:6" x14ac:dyDescent="0.3">
      <c r="A1796">
        <v>897</v>
      </c>
      <c r="B1796" s="1" t="s">
        <v>756</v>
      </c>
      <c r="C1796" t="s">
        <v>7</v>
      </c>
    </row>
    <row r="1798" spans="1:6" x14ac:dyDescent="0.3">
      <c r="A1798">
        <v>898</v>
      </c>
      <c r="B1798" s="1" t="s">
        <v>757</v>
      </c>
      <c r="C1798" t="s">
        <v>7</v>
      </c>
    </row>
    <row r="1800" spans="1:6" x14ac:dyDescent="0.3">
      <c r="A1800">
        <v>899</v>
      </c>
      <c r="B1800" s="1" t="s">
        <v>758</v>
      </c>
      <c r="C1800" t="s">
        <v>26</v>
      </c>
    </row>
    <row r="1802" spans="1:6" x14ac:dyDescent="0.3">
      <c r="A1802">
        <v>900</v>
      </c>
      <c r="B1802" s="1" t="s">
        <v>759</v>
      </c>
      <c r="C1802" t="s">
        <v>7</v>
      </c>
    </row>
    <row r="1804" spans="1:6" ht="43.2" x14ac:dyDescent="0.3">
      <c r="A1804">
        <v>901</v>
      </c>
      <c r="B1804" s="1" t="s">
        <v>760</v>
      </c>
      <c r="C1804" t="s">
        <v>28</v>
      </c>
    </row>
    <row r="1806" spans="1:6" x14ac:dyDescent="0.3">
      <c r="A1806">
        <v>902</v>
      </c>
      <c r="B1806" s="1" t="s">
        <v>761</v>
      </c>
      <c r="C1806" t="s">
        <v>287</v>
      </c>
      <c r="D1806">
        <v>20</v>
      </c>
      <c r="F1806" s="4">
        <f>D1806*E1806</f>
        <v>0</v>
      </c>
    </row>
    <row r="1808" spans="1:6" x14ac:dyDescent="0.3">
      <c r="A1808">
        <v>903</v>
      </c>
      <c r="B1808" s="1" t="s">
        <v>762</v>
      </c>
      <c r="C1808" t="s">
        <v>287</v>
      </c>
      <c r="D1808">
        <v>2</v>
      </c>
      <c r="F1808" s="4">
        <f>D1808*E1808</f>
        <v>0</v>
      </c>
    </row>
    <row r="1810" spans="1:6" x14ac:dyDescent="0.3">
      <c r="A1810">
        <v>904</v>
      </c>
      <c r="B1810" s="1" t="s">
        <v>294</v>
      </c>
      <c r="C1810" t="s">
        <v>28</v>
      </c>
    </row>
    <row r="1812" spans="1:6" x14ac:dyDescent="0.3">
      <c r="A1812">
        <v>905</v>
      </c>
      <c r="B1812" s="1" t="s">
        <v>763</v>
      </c>
      <c r="C1812" t="s">
        <v>285</v>
      </c>
      <c r="D1812">
        <v>197</v>
      </c>
      <c r="F1812" s="4">
        <f>D1812*E1812</f>
        <v>0</v>
      </c>
    </row>
    <row r="1814" spans="1:6" x14ac:dyDescent="0.3">
      <c r="A1814">
        <v>906</v>
      </c>
      <c r="B1814" s="1" t="s">
        <v>764</v>
      </c>
      <c r="C1814" t="s">
        <v>28</v>
      </c>
    </row>
    <row r="1816" spans="1:6" ht="43.2" x14ac:dyDescent="0.3">
      <c r="A1816">
        <v>907</v>
      </c>
      <c r="B1816" s="1" t="s">
        <v>765</v>
      </c>
      <c r="C1816" t="s">
        <v>342</v>
      </c>
      <c r="D1816">
        <v>164</v>
      </c>
      <c r="F1816" s="4">
        <f>D1816*E1816</f>
        <v>0</v>
      </c>
    </row>
    <row r="1818" spans="1:6" x14ac:dyDescent="0.3">
      <c r="A1818" s="2">
        <v>908</v>
      </c>
      <c r="B1818" s="3"/>
      <c r="C1818" s="2"/>
      <c r="D1818" s="2"/>
      <c r="E1818" s="2"/>
      <c r="F1818" s="5">
        <f>SUM(F1792:F1817)</f>
        <v>0</v>
      </c>
    </row>
    <row r="1820" spans="1:6" x14ac:dyDescent="0.3">
      <c r="A1820">
        <v>909</v>
      </c>
      <c r="B1820" s="1" t="s">
        <v>270</v>
      </c>
      <c r="C1820" t="s">
        <v>7</v>
      </c>
    </row>
    <row r="1822" spans="1:6" x14ac:dyDescent="0.3">
      <c r="A1822">
        <v>910</v>
      </c>
      <c r="B1822" s="1" t="s">
        <v>766</v>
      </c>
      <c r="C1822" t="s">
        <v>7</v>
      </c>
    </row>
    <row r="1824" spans="1:6" x14ac:dyDescent="0.3">
      <c r="A1824">
        <v>911</v>
      </c>
      <c r="B1824" s="1" t="s">
        <v>767</v>
      </c>
      <c r="C1824" t="s">
        <v>7</v>
      </c>
    </row>
    <row r="1826" spans="1:6" x14ac:dyDescent="0.3">
      <c r="A1826">
        <v>912</v>
      </c>
      <c r="B1826" s="1" t="s">
        <v>633</v>
      </c>
    </row>
    <row r="1828" spans="1:6" x14ac:dyDescent="0.3">
      <c r="A1828">
        <v>913</v>
      </c>
      <c r="B1828" s="1" t="s">
        <v>768</v>
      </c>
      <c r="C1828" t="s">
        <v>26</v>
      </c>
    </row>
    <row r="1830" spans="1:6" x14ac:dyDescent="0.3">
      <c r="A1830">
        <v>914</v>
      </c>
      <c r="B1830" s="1" t="s">
        <v>769</v>
      </c>
      <c r="C1830" t="s">
        <v>28</v>
      </c>
    </row>
    <row r="1832" spans="1:6" ht="28.8" x14ac:dyDescent="0.3">
      <c r="A1832">
        <v>915</v>
      </c>
      <c r="B1832" s="1" t="s">
        <v>770</v>
      </c>
      <c r="C1832" t="s">
        <v>342</v>
      </c>
      <c r="D1832">
        <v>22</v>
      </c>
      <c r="F1832" s="4">
        <f>D1832*E1832</f>
        <v>0</v>
      </c>
    </row>
    <row r="1834" spans="1:6" ht="28.8" x14ac:dyDescent="0.3">
      <c r="A1834">
        <v>916</v>
      </c>
      <c r="B1834" s="1" t="s">
        <v>771</v>
      </c>
      <c r="C1834" t="s">
        <v>342</v>
      </c>
      <c r="D1834">
        <v>87</v>
      </c>
      <c r="F1834" s="4">
        <f>D1834*E1834</f>
        <v>0</v>
      </c>
    </row>
    <row r="1836" spans="1:6" x14ac:dyDescent="0.3">
      <c r="A1836">
        <v>917</v>
      </c>
      <c r="B1836" s="1" t="s">
        <v>772</v>
      </c>
      <c r="C1836" t="s">
        <v>28</v>
      </c>
    </row>
    <row r="1838" spans="1:6" x14ac:dyDescent="0.3">
      <c r="A1838">
        <v>918</v>
      </c>
      <c r="B1838" s="1" t="s">
        <v>773</v>
      </c>
      <c r="C1838" t="s">
        <v>312</v>
      </c>
      <c r="D1838">
        <v>6</v>
      </c>
      <c r="F1838" s="4">
        <f>D1838*E1838</f>
        <v>0</v>
      </c>
    </row>
    <row r="1840" spans="1:6" x14ac:dyDescent="0.3">
      <c r="A1840">
        <v>919</v>
      </c>
      <c r="B1840" s="1" t="s">
        <v>774</v>
      </c>
      <c r="C1840" t="s">
        <v>312</v>
      </c>
      <c r="D1840">
        <v>4</v>
      </c>
      <c r="F1840" s="4">
        <f>D1840*E1840</f>
        <v>0</v>
      </c>
    </row>
    <row r="1842" spans="1:6" x14ac:dyDescent="0.3">
      <c r="A1842">
        <v>920</v>
      </c>
      <c r="B1842" s="1" t="s">
        <v>294</v>
      </c>
      <c r="C1842" t="s">
        <v>28</v>
      </c>
    </row>
    <row r="1844" spans="1:6" x14ac:dyDescent="0.3">
      <c r="A1844">
        <v>921</v>
      </c>
      <c r="B1844" s="1" t="s">
        <v>775</v>
      </c>
      <c r="C1844" t="s">
        <v>28</v>
      </c>
    </row>
    <row r="1846" spans="1:6" x14ac:dyDescent="0.3">
      <c r="A1846">
        <v>922</v>
      </c>
      <c r="B1846" s="1" t="s">
        <v>776</v>
      </c>
      <c r="C1846" t="s">
        <v>312</v>
      </c>
      <c r="D1846">
        <v>3</v>
      </c>
      <c r="F1846" s="4">
        <f>D1846*E1846</f>
        <v>0</v>
      </c>
    </row>
    <row r="1848" spans="1:6" x14ac:dyDescent="0.3">
      <c r="A1848">
        <v>923</v>
      </c>
      <c r="B1848" s="1" t="s">
        <v>777</v>
      </c>
      <c r="C1848" t="s">
        <v>312</v>
      </c>
      <c r="D1848">
        <v>3</v>
      </c>
      <c r="F1848" s="4">
        <f>D1848*E1848</f>
        <v>0</v>
      </c>
    </row>
    <row r="1850" spans="1:6" x14ac:dyDescent="0.3">
      <c r="A1850">
        <v>924</v>
      </c>
      <c r="B1850" s="1" t="s">
        <v>778</v>
      </c>
      <c r="C1850" t="s">
        <v>28</v>
      </c>
    </row>
    <row r="1852" spans="1:6" x14ac:dyDescent="0.3">
      <c r="A1852">
        <v>925</v>
      </c>
      <c r="B1852" s="1" t="s">
        <v>779</v>
      </c>
      <c r="C1852" t="s">
        <v>28</v>
      </c>
    </row>
    <row r="1854" spans="1:6" ht="129.6" x14ac:dyDescent="0.3">
      <c r="A1854">
        <v>926</v>
      </c>
      <c r="B1854" s="1" t="s">
        <v>780</v>
      </c>
      <c r="C1854" t="s">
        <v>28</v>
      </c>
    </row>
    <row r="1856" spans="1:6" x14ac:dyDescent="0.3">
      <c r="A1856">
        <v>927</v>
      </c>
      <c r="B1856" s="1" t="s">
        <v>781</v>
      </c>
      <c r="C1856" t="s">
        <v>312</v>
      </c>
      <c r="D1856">
        <v>3</v>
      </c>
      <c r="F1856" s="4">
        <f>D1856*E1856</f>
        <v>0</v>
      </c>
    </row>
    <row r="1858" spans="1:6" x14ac:dyDescent="0.3">
      <c r="A1858">
        <v>928</v>
      </c>
      <c r="B1858" s="1" t="s">
        <v>782</v>
      </c>
      <c r="C1858" t="s">
        <v>312</v>
      </c>
      <c r="D1858">
        <v>2</v>
      </c>
      <c r="F1858" s="4">
        <f>D1858*E1858</f>
        <v>0</v>
      </c>
    </row>
    <row r="1860" spans="1:6" x14ac:dyDescent="0.3">
      <c r="A1860" s="2">
        <v>929</v>
      </c>
      <c r="B1860" s="3"/>
      <c r="C1860" s="2"/>
      <c r="D1860" s="2"/>
      <c r="E1860" s="2"/>
      <c r="F1860" s="5">
        <f>SUM(F1820:F1859)</f>
        <v>0</v>
      </c>
    </row>
    <row r="1862" spans="1:6" x14ac:dyDescent="0.3">
      <c r="A1862">
        <v>930</v>
      </c>
      <c r="B1862" s="1" t="s">
        <v>270</v>
      </c>
      <c r="C1862" t="s">
        <v>7</v>
      </c>
    </row>
    <row r="1864" spans="1:6" x14ac:dyDescent="0.3">
      <c r="A1864">
        <v>931</v>
      </c>
      <c r="B1864" s="1" t="s">
        <v>783</v>
      </c>
      <c r="C1864" t="s">
        <v>7</v>
      </c>
    </row>
    <row r="1866" spans="1:6" x14ac:dyDescent="0.3">
      <c r="A1866">
        <v>932</v>
      </c>
      <c r="B1866" s="1" t="s">
        <v>784</v>
      </c>
      <c r="C1866" t="s">
        <v>7</v>
      </c>
    </row>
    <row r="1868" spans="1:6" x14ac:dyDescent="0.3">
      <c r="A1868">
        <v>933</v>
      </c>
      <c r="B1868" s="1" t="s">
        <v>785</v>
      </c>
      <c r="C1868" t="s">
        <v>26</v>
      </c>
    </row>
    <row r="1870" spans="1:6" x14ac:dyDescent="0.3">
      <c r="A1870">
        <v>934</v>
      </c>
      <c r="B1870" s="1" t="s">
        <v>786</v>
      </c>
      <c r="C1870" t="s">
        <v>28</v>
      </c>
    </row>
    <row r="1872" spans="1:6" ht="72" x14ac:dyDescent="0.3">
      <c r="A1872">
        <v>935</v>
      </c>
      <c r="B1872" s="1" t="s">
        <v>787</v>
      </c>
      <c r="C1872" t="s">
        <v>312</v>
      </c>
      <c r="D1872">
        <v>214</v>
      </c>
      <c r="F1872" s="4">
        <f>D1872*E1872</f>
        <v>0</v>
      </c>
    </row>
    <row r="1874" spans="1:6" ht="28.8" x14ac:dyDescent="0.3">
      <c r="A1874">
        <v>936</v>
      </c>
      <c r="B1874" s="1" t="s">
        <v>788</v>
      </c>
      <c r="C1874" t="s">
        <v>28</v>
      </c>
    </row>
    <row r="1876" spans="1:6" ht="43.2" x14ac:dyDescent="0.3">
      <c r="A1876">
        <v>937</v>
      </c>
      <c r="B1876" s="1" t="s">
        <v>789</v>
      </c>
      <c r="C1876" t="s">
        <v>342</v>
      </c>
      <c r="D1876">
        <v>400</v>
      </c>
      <c r="F1876" s="4">
        <f>D1876*E1876</f>
        <v>0</v>
      </c>
    </row>
    <row r="1878" spans="1:6" ht="28.8" x14ac:dyDescent="0.3">
      <c r="A1878">
        <v>938</v>
      </c>
      <c r="B1878" s="1" t="s">
        <v>790</v>
      </c>
      <c r="C1878" t="s">
        <v>312</v>
      </c>
      <c r="D1878">
        <v>214</v>
      </c>
      <c r="F1878" s="4">
        <f>D1878*E1878</f>
        <v>0</v>
      </c>
    </row>
    <row r="1880" spans="1:6" x14ac:dyDescent="0.3">
      <c r="A1880">
        <v>939</v>
      </c>
      <c r="B1880" s="1" t="s">
        <v>791</v>
      </c>
      <c r="C1880" t="s">
        <v>342</v>
      </c>
      <c r="D1880">
        <v>640</v>
      </c>
      <c r="F1880" s="4">
        <f>D1880*E1880</f>
        <v>0</v>
      </c>
    </row>
    <row r="1882" spans="1:6" ht="28.8" x14ac:dyDescent="0.3">
      <c r="A1882">
        <v>940</v>
      </c>
      <c r="B1882" s="1" t="s">
        <v>792</v>
      </c>
      <c r="C1882" t="s">
        <v>312</v>
      </c>
      <c r="D1882">
        <v>1</v>
      </c>
      <c r="F1882" s="4">
        <f>D1882*E1882</f>
        <v>0</v>
      </c>
    </row>
    <row r="1884" spans="1:6" ht="28.8" x14ac:dyDescent="0.3">
      <c r="A1884">
        <v>941</v>
      </c>
      <c r="B1884" s="1" t="s">
        <v>793</v>
      </c>
      <c r="C1884" t="s">
        <v>312</v>
      </c>
      <c r="D1884">
        <v>1</v>
      </c>
      <c r="F1884" s="4">
        <f>D1884*E1884</f>
        <v>0</v>
      </c>
    </row>
    <row r="1886" spans="1:6" x14ac:dyDescent="0.3">
      <c r="A1886" s="2">
        <v>942</v>
      </c>
      <c r="B1886" s="3"/>
      <c r="C1886" s="2"/>
      <c r="D1886" s="2"/>
      <c r="E1886" s="2"/>
      <c r="F1886" s="5">
        <f>SUM(F1862:F1885)</f>
        <v>0</v>
      </c>
    </row>
    <row r="1888" spans="1:6" x14ac:dyDescent="0.3">
      <c r="A1888">
        <v>943</v>
      </c>
      <c r="B1888" s="1" t="s">
        <v>794</v>
      </c>
      <c r="C1888" t="s">
        <v>795</v>
      </c>
      <c r="F1888" s="4">
        <f>F782</f>
        <v>0</v>
      </c>
    </row>
    <row r="1890" spans="1:6" x14ac:dyDescent="0.3">
      <c r="A1890">
        <v>944</v>
      </c>
      <c r="B1890" s="1" t="s">
        <v>796</v>
      </c>
      <c r="C1890" t="s">
        <v>795</v>
      </c>
      <c r="F1890" s="4">
        <f>F868</f>
        <v>0</v>
      </c>
    </row>
    <row r="1892" spans="1:6" x14ac:dyDescent="0.3">
      <c r="A1892">
        <v>945</v>
      </c>
      <c r="B1892" s="1" t="s">
        <v>797</v>
      </c>
      <c r="C1892" t="s">
        <v>795</v>
      </c>
      <c r="F1892" s="4">
        <f>F948</f>
        <v>0</v>
      </c>
    </row>
    <row r="1894" spans="1:6" x14ac:dyDescent="0.3">
      <c r="A1894">
        <v>946</v>
      </c>
      <c r="B1894" s="1" t="s">
        <v>798</v>
      </c>
      <c r="C1894" t="s">
        <v>795</v>
      </c>
      <c r="F1894" s="4">
        <f>F978</f>
        <v>0</v>
      </c>
    </row>
    <row r="1896" spans="1:6" x14ac:dyDescent="0.3">
      <c r="A1896">
        <v>947</v>
      </c>
      <c r="B1896" s="1" t="s">
        <v>799</v>
      </c>
      <c r="C1896" t="s">
        <v>795</v>
      </c>
      <c r="F1896" s="4">
        <f>F1008</f>
        <v>0</v>
      </c>
    </row>
    <row r="1898" spans="1:6" x14ac:dyDescent="0.3">
      <c r="A1898">
        <v>948</v>
      </c>
      <c r="B1898" s="1" t="s">
        <v>800</v>
      </c>
      <c r="C1898" t="s">
        <v>795</v>
      </c>
      <c r="F1898" s="4">
        <f>F1090</f>
        <v>315000</v>
      </c>
    </row>
    <row r="1900" spans="1:6" x14ac:dyDescent="0.3">
      <c r="A1900">
        <v>949</v>
      </c>
      <c r="B1900" s="1" t="s">
        <v>801</v>
      </c>
      <c r="C1900" t="s">
        <v>795</v>
      </c>
      <c r="F1900" s="4">
        <f>F1158</f>
        <v>0</v>
      </c>
    </row>
    <row r="1902" spans="1:6" x14ac:dyDescent="0.3">
      <c r="A1902">
        <v>950</v>
      </c>
      <c r="B1902" s="1" t="s">
        <v>802</v>
      </c>
      <c r="C1902" t="s">
        <v>795</v>
      </c>
      <c r="F1902" s="4">
        <f>F1280</f>
        <v>0</v>
      </c>
    </row>
    <row r="1904" spans="1:6" x14ac:dyDescent="0.3">
      <c r="A1904">
        <v>951</v>
      </c>
      <c r="B1904" s="1" t="s">
        <v>803</v>
      </c>
      <c r="C1904" t="s">
        <v>795</v>
      </c>
      <c r="F1904" s="4">
        <f>F1306</f>
        <v>0</v>
      </c>
    </row>
    <row r="1906" spans="1:6" x14ac:dyDescent="0.3">
      <c r="A1906">
        <v>952</v>
      </c>
      <c r="B1906" s="1" t="s">
        <v>804</v>
      </c>
      <c r="C1906" t="s">
        <v>795</v>
      </c>
      <c r="F1906" s="4">
        <f>F1446</f>
        <v>25000</v>
      </c>
    </row>
    <row r="1908" spans="1:6" x14ac:dyDescent="0.3">
      <c r="A1908">
        <v>953</v>
      </c>
      <c r="B1908" s="1" t="s">
        <v>805</v>
      </c>
      <c r="C1908" t="s">
        <v>795</v>
      </c>
      <c r="F1908" s="4">
        <f>F1466</f>
        <v>0</v>
      </c>
    </row>
    <row r="1910" spans="1:6" x14ac:dyDescent="0.3">
      <c r="A1910">
        <v>954</v>
      </c>
      <c r="B1910" s="1" t="s">
        <v>806</v>
      </c>
      <c r="C1910" t="s">
        <v>795</v>
      </c>
      <c r="F1910" s="4">
        <f>F1510</f>
        <v>0</v>
      </c>
    </row>
    <row r="1912" spans="1:6" x14ac:dyDescent="0.3">
      <c r="A1912">
        <v>955</v>
      </c>
      <c r="B1912" s="1" t="s">
        <v>807</v>
      </c>
      <c r="C1912" t="s">
        <v>795</v>
      </c>
      <c r="F1912" s="4">
        <f>F1720</f>
        <v>0</v>
      </c>
    </row>
    <row r="1914" spans="1:6" x14ac:dyDescent="0.3">
      <c r="A1914">
        <v>956</v>
      </c>
      <c r="B1914" s="1" t="s">
        <v>808</v>
      </c>
      <c r="C1914" t="s">
        <v>795</v>
      </c>
      <c r="F1914" s="4">
        <f>F1744</f>
        <v>0</v>
      </c>
    </row>
    <row r="1916" spans="1:6" x14ac:dyDescent="0.3">
      <c r="A1916">
        <v>957</v>
      </c>
      <c r="B1916" s="1" t="s">
        <v>809</v>
      </c>
      <c r="C1916" t="s">
        <v>795</v>
      </c>
      <c r="F1916" s="4">
        <f>F1790</f>
        <v>0</v>
      </c>
    </row>
    <row r="1918" spans="1:6" x14ac:dyDescent="0.3">
      <c r="A1918">
        <v>958</v>
      </c>
      <c r="B1918" s="1" t="s">
        <v>810</v>
      </c>
      <c r="C1918" t="s">
        <v>795</v>
      </c>
      <c r="F1918" s="4">
        <f>F1818</f>
        <v>0</v>
      </c>
    </row>
    <row r="1920" spans="1:6" x14ac:dyDescent="0.3">
      <c r="A1920">
        <v>959</v>
      </c>
      <c r="B1920" s="1" t="s">
        <v>811</v>
      </c>
      <c r="C1920" t="s">
        <v>795</v>
      </c>
      <c r="F1920" s="4">
        <f>F1860</f>
        <v>0</v>
      </c>
    </row>
    <row r="1922" spans="1:6" x14ac:dyDescent="0.3">
      <c r="A1922">
        <v>960</v>
      </c>
      <c r="B1922" s="1" t="s">
        <v>812</v>
      </c>
      <c r="C1922" t="s">
        <v>795</v>
      </c>
      <c r="F1922" s="4">
        <f>F1886</f>
        <v>0</v>
      </c>
    </row>
    <row r="1924" spans="1:6" x14ac:dyDescent="0.3">
      <c r="A1924" s="2"/>
      <c r="B1924" s="3"/>
      <c r="C1924" s="2"/>
      <c r="D1924" s="2"/>
      <c r="E1924" s="2"/>
      <c r="F1924" s="5">
        <f>SUM(F1887:F1923)</f>
        <v>340000</v>
      </c>
    </row>
    <row r="1926" spans="1:6" x14ac:dyDescent="0.3">
      <c r="A1926">
        <v>961</v>
      </c>
      <c r="B1926" s="1" t="s">
        <v>270</v>
      </c>
      <c r="C1926" t="s">
        <v>7</v>
      </c>
    </row>
    <row r="1928" spans="1:6" x14ac:dyDescent="0.3">
      <c r="A1928">
        <v>962</v>
      </c>
      <c r="B1928" s="1" t="s">
        <v>813</v>
      </c>
      <c r="C1928" t="s">
        <v>7</v>
      </c>
    </row>
    <row r="1930" spans="1:6" x14ac:dyDescent="0.3">
      <c r="A1930">
        <v>963</v>
      </c>
      <c r="B1930" s="1" t="s">
        <v>814</v>
      </c>
      <c r="C1930" t="s">
        <v>7</v>
      </c>
    </row>
    <row r="1932" spans="1:6" ht="43.2" x14ac:dyDescent="0.3">
      <c r="A1932">
        <v>964</v>
      </c>
      <c r="B1932" s="1" t="s">
        <v>815</v>
      </c>
    </row>
    <row r="1934" spans="1:6" x14ac:dyDescent="0.3">
      <c r="A1934">
        <v>965</v>
      </c>
      <c r="B1934" s="1" t="s">
        <v>289</v>
      </c>
      <c r="C1934" t="s">
        <v>26</v>
      </c>
    </row>
    <row r="1936" spans="1:6" x14ac:dyDescent="0.3">
      <c r="A1936">
        <v>966</v>
      </c>
      <c r="B1936" s="1" t="s">
        <v>290</v>
      </c>
      <c r="C1936" t="s">
        <v>28</v>
      </c>
    </row>
    <row r="1938" spans="1:6" ht="43.2" x14ac:dyDescent="0.3">
      <c r="A1938">
        <v>967</v>
      </c>
      <c r="B1938" s="1" t="s">
        <v>291</v>
      </c>
      <c r="C1938" t="s">
        <v>285</v>
      </c>
      <c r="D1938">
        <v>1680</v>
      </c>
      <c r="F1938" s="4">
        <f>E1938*D1938</f>
        <v>0</v>
      </c>
    </row>
    <row r="1940" spans="1:6" ht="28.8" x14ac:dyDescent="0.3">
      <c r="A1940">
        <v>968</v>
      </c>
      <c r="B1940" s="1" t="s">
        <v>816</v>
      </c>
      <c r="C1940" t="s">
        <v>285</v>
      </c>
      <c r="D1940">
        <v>1680</v>
      </c>
      <c r="F1940" s="4">
        <f>E1940*D1940</f>
        <v>0</v>
      </c>
    </row>
    <row r="1942" spans="1:6" x14ac:dyDescent="0.3">
      <c r="A1942">
        <v>969</v>
      </c>
      <c r="B1942" s="1" t="s">
        <v>817</v>
      </c>
      <c r="C1942" t="s">
        <v>28</v>
      </c>
    </row>
    <row r="1944" spans="1:6" ht="28.8" x14ac:dyDescent="0.3">
      <c r="A1944">
        <v>970</v>
      </c>
      <c r="B1944" s="1" t="s">
        <v>818</v>
      </c>
      <c r="C1944" t="s">
        <v>287</v>
      </c>
      <c r="D1944">
        <v>252</v>
      </c>
      <c r="F1944" s="4">
        <f>E1944*D1944</f>
        <v>0</v>
      </c>
    </row>
    <row r="1946" spans="1:6" ht="28.8" x14ac:dyDescent="0.3">
      <c r="A1946">
        <v>971</v>
      </c>
      <c r="B1946" s="1" t="s">
        <v>819</v>
      </c>
      <c r="C1946" t="s">
        <v>28</v>
      </c>
    </row>
    <row r="1948" spans="1:6" x14ac:dyDescent="0.3">
      <c r="A1948">
        <v>972</v>
      </c>
      <c r="B1948" s="1" t="s">
        <v>820</v>
      </c>
      <c r="C1948" t="s">
        <v>287</v>
      </c>
      <c r="D1948">
        <v>144</v>
      </c>
      <c r="F1948" s="4">
        <f>E1948*D1948</f>
        <v>0</v>
      </c>
    </row>
    <row r="1950" spans="1:6" ht="43.2" x14ac:dyDescent="0.3">
      <c r="A1950">
        <v>973</v>
      </c>
      <c r="B1950" s="1" t="s">
        <v>821</v>
      </c>
      <c r="C1950" t="s">
        <v>28</v>
      </c>
    </row>
    <row r="1952" spans="1:6" x14ac:dyDescent="0.3">
      <c r="A1952">
        <v>974</v>
      </c>
      <c r="B1952" s="1" t="s">
        <v>822</v>
      </c>
      <c r="C1952" t="s">
        <v>287</v>
      </c>
      <c r="D1952">
        <v>504</v>
      </c>
      <c r="F1952" s="4">
        <f>E1952*D1952</f>
        <v>0</v>
      </c>
    </row>
    <row r="1954" spans="1:6" ht="57.6" x14ac:dyDescent="0.3">
      <c r="A1954">
        <v>975</v>
      </c>
      <c r="B1954" s="1" t="s">
        <v>823</v>
      </c>
      <c r="C1954" t="s">
        <v>28</v>
      </c>
    </row>
    <row r="1956" spans="1:6" x14ac:dyDescent="0.3">
      <c r="A1956">
        <v>976</v>
      </c>
      <c r="B1956" s="1" t="s">
        <v>824</v>
      </c>
      <c r="C1956" t="s">
        <v>287</v>
      </c>
      <c r="D1956">
        <v>336</v>
      </c>
      <c r="F1956" s="4">
        <f>E1956*D1956</f>
        <v>0</v>
      </c>
    </row>
    <row r="1958" spans="1:6" x14ac:dyDescent="0.3">
      <c r="A1958">
        <v>977</v>
      </c>
      <c r="B1958" s="1" t="s">
        <v>825</v>
      </c>
      <c r="C1958" t="s">
        <v>28</v>
      </c>
    </row>
    <row r="1960" spans="1:6" ht="28.8" x14ac:dyDescent="0.3">
      <c r="A1960">
        <v>978</v>
      </c>
      <c r="B1960" s="1" t="s">
        <v>299</v>
      </c>
      <c r="C1960" t="s">
        <v>37</v>
      </c>
      <c r="D1960">
        <v>1</v>
      </c>
      <c r="F1960" s="4">
        <f>E1960*D1960</f>
        <v>0</v>
      </c>
    </row>
    <row r="1962" spans="1:6" x14ac:dyDescent="0.3">
      <c r="A1962">
        <v>979</v>
      </c>
      <c r="B1962" s="1" t="s">
        <v>307</v>
      </c>
      <c r="C1962" t="s">
        <v>28</v>
      </c>
    </row>
    <row r="1964" spans="1:6" ht="72" x14ac:dyDescent="0.3">
      <c r="A1964">
        <v>980</v>
      </c>
      <c r="B1964" s="1" t="s">
        <v>826</v>
      </c>
      <c r="C1964" t="s">
        <v>285</v>
      </c>
      <c r="D1964">
        <v>1680</v>
      </c>
      <c r="F1964" s="4">
        <f>E1964*D1964</f>
        <v>0</v>
      </c>
    </row>
    <row r="1966" spans="1:6" x14ac:dyDescent="0.3">
      <c r="A1966">
        <v>981</v>
      </c>
      <c r="B1966" s="1" t="s">
        <v>728</v>
      </c>
      <c r="C1966" t="s">
        <v>28</v>
      </c>
    </row>
    <row r="1968" spans="1:6" x14ac:dyDescent="0.3">
      <c r="A1968">
        <v>982</v>
      </c>
      <c r="B1968" s="1" t="s">
        <v>310</v>
      </c>
      <c r="C1968" t="s">
        <v>28</v>
      </c>
    </row>
    <row r="1970" spans="1:6" x14ac:dyDescent="0.3">
      <c r="A1970">
        <v>983</v>
      </c>
      <c r="B1970" s="1" t="s">
        <v>311</v>
      </c>
      <c r="C1970" t="s">
        <v>312</v>
      </c>
      <c r="D1970">
        <v>8</v>
      </c>
      <c r="F1970" s="4">
        <f>E1970*D1970</f>
        <v>0</v>
      </c>
    </row>
    <row r="1972" spans="1:6" x14ac:dyDescent="0.3">
      <c r="A1972">
        <v>984</v>
      </c>
      <c r="B1972" s="1" t="s">
        <v>827</v>
      </c>
      <c r="C1972" t="s">
        <v>7</v>
      </c>
    </row>
    <row r="1974" spans="1:6" x14ac:dyDescent="0.3">
      <c r="A1974">
        <v>985</v>
      </c>
      <c r="B1974" s="1" t="s">
        <v>828</v>
      </c>
      <c r="C1974" t="s">
        <v>26</v>
      </c>
    </row>
    <row r="1976" spans="1:6" ht="43.2" x14ac:dyDescent="0.3">
      <c r="A1976">
        <v>986</v>
      </c>
      <c r="B1976" s="1" t="s">
        <v>829</v>
      </c>
      <c r="C1976" t="s">
        <v>28</v>
      </c>
    </row>
    <row r="1978" spans="1:6" ht="57.6" x14ac:dyDescent="0.3">
      <c r="A1978">
        <v>987</v>
      </c>
      <c r="B1978" s="1" t="s">
        <v>830</v>
      </c>
      <c r="C1978" t="s">
        <v>285</v>
      </c>
      <c r="D1978">
        <v>1680</v>
      </c>
      <c r="F1978" s="4">
        <f>E1978*D1978</f>
        <v>0</v>
      </c>
    </row>
    <row r="1980" spans="1:6" x14ac:dyDescent="0.3">
      <c r="A1980">
        <v>988</v>
      </c>
      <c r="B1980" s="1" t="s">
        <v>831</v>
      </c>
      <c r="C1980" t="s">
        <v>28</v>
      </c>
    </row>
    <row r="1982" spans="1:6" ht="57.6" x14ac:dyDescent="0.3">
      <c r="A1982">
        <v>989</v>
      </c>
      <c r="B1982" s="1" t="s">
        <v>832</v>
      </c>
      <c r="C1982" t="s">
        <v>312</v>
      </c>
      <c r="D1982">
        <v>4</v>
      </c>
      <c r="F1982" s="4">
        <f>E1982*D1982</f>
        <v>0</v>
      </c>
    </row>
    <row r="1984" spans="1:6" ht="57.6" x14ac:dyDescent="0.3">
      <c r="A1984">
        <v>990</v>
      </c>
      <c r="B1984" s="1" t="s">
        <v>833</v>
      </c>
      <c r="C1984" t="s">
        <v>312</v>
      </c>
      <c r="D1984">
        <v>2</v>
      </c>
      <c r="F1984" s="4">
        <f>E1984*D1984</f>
        <v>0</v>
      </c>
    </row>
    <row r="1986" spans="1:6" ht="57.6" x14ac:dyDescent="0.3">
      <c r="A1986">
        <v>991</v>
      </c>
      <c r="B1986" s="1" t="s">
        <v>834</v>
      </c>
      <c r="C1986" t="s">
        <v>312</v>
      </c>
      <c r="D1986">
        <v>1</v>
      </c>
      <c r="F1986" s="4">
        <f>E1986*D1986</f>
        <v>0</v>
      </c>
    </row>
    <row r="1988" spans="1:6" x14ac:dyDescent="0.3">
      <c r="A1988">
        <v>992</v>
      </c>
      <c r="B1988" s="1" t="s">
        <v>835</v>
      </c>
      <c r="C1988" t="s">
        <v>26</v>
      </c>
    </row>
    <row r="1990" spans="1:6" ht="43.2" x14ac:dyDescent="0.3">
      <c r="A1990">
        <v>993</v>
      </c>
      <c r="B1990" s="1" t="s">
        <v>836</v>
      </c>
      <c r="C1990" t="s">
        <v>28</v>
      </c>
    </row>
    <row r="1992" spans="1:6" x14ac:dyDescent="0.3">
      <c r="A1992">
        <v>994</v>
      </c>
      <c r="B1992" s="1" t="s">
        <v>837</v>
      </c>
      <c r="C1992" t="s">
        <v>342</v>
      </c>
      <c r="D1992">
        <v>620</v>
      </c>
      <c r="F1992" s="4">
        <f>E1992*D1992</f>
        <v>0</v>
      </c>
    </row>
    <row r="1994" spans="1:6" ht="28.8" x14ac:dyDescent="0.3">
      <c r="A1994">
        <v>995</v>
      </c>
      <c r="B1994" s="1" t="s">
        <v>838</v>
      </c>
      <c r="C1994" t="s">
        <v>312</v>
      </c>
      <c r="D1994">
        <v>1</v>
      </c>
      <c r="F1994" s="4">
        <f>E1994*D1994</f>
        <v>0</v>
      </c>
    </row>
    <row r="1996" spans="1:6" ht="28.8" x14ac:dyDescent="0.3">
      <c r="A1996">
        <v>996</v>
      </c>
      <c r="B1996" s="1" t="s">
        <v>839</v>
      </c>
      <c r="C1996" t="s">
        <v>312</v>
      </c>
      <c r="D1996">
        <v>1</v>
      </c>
      <c r="F1996" s="4">
        <f>E1996*D1996</f>
        <v>0</v>
      </c>
    </row>
    <row r="1998" spans="1:6" ht="28.8" x14ac:dyDescent="0.3">
      <c r="A1998">
        <v>997</v>
      </c>
      <c r="B1998" s="1" t="s">
        <v>840</v>
      </c>
      <c r="C1998" t="s">
        <v>312</v>
      </c>
      <c r="D1998">
        <v>1</v>
      </c>
      <c r="F1998" s="4">
        <f>E1998*D1998</f>
        <v>0</v>
      </c>
    </row>
    <row r="2000" spans="1:6" x14ac:dyDescent="0.3">
      <c r="A2000">
        <v>998</v>
      </c>
      <c r="B2000" s="1" t="s">
        <v>841</v>
      </c>
      <c r="C2000" t="s">
        <v>26</v>
      </c>
    </row>
    <row r="2002" spans="1:6" ht="28.8" x14ac:dyDescent="0.3">
      <c r="A2002">
        <v>999</v>
      </c>
      <c r="B2002" s="1" t="s">
        <v>842</v>
      </c>
      <c r="C2002" t="s">
        <v>28</v>
      </c>
    </row>
    <row r="2004" spans="1:6" ht="144" x14ac:dyDescent="0.3">
      <c r="A2004">
        <v>1000</v>
      </c>
      <c r="B2004" s="1" t="s">
        <v>843</v>
      </c>
      <c r="C2004" t="s">
        <v>342</v>
      </c>
      <c r="D2004">
        <v>440</v>
      </c>
      <c r="F2004" s="4">
        <f>E2004*D2004</f>
        <v>0</v>
      </c>
    </row>
    <row r="2006" spans="1:6" ht="43.2" x14ac:dyDescent="0.3">
      <c r="A2006">
        <v>1001</v>
      </c>
      <c r="B2006" s="1" t="s">
        <v>844</v>
      </c>
      <c r="C2006" t="s">
        <v>28</v>
      </c>
    </row>
    <row r="2008" spans="1:6" x14ac:dyDescent="0.3">
      <c r="A2008">
        <v>1002</v>
      </c>
      <c r="B2008" s="1" t="s">
        <v>845</v>
      </c>
      <c r="C2008" t="s">
        <v>342</v>
      </c>
      <c r="D2008">
        <v>25</v>
      </c>
      <c r="F2008" s="4">
        <f>E2008*D2008</f>
        <v>0</v>
      </c>
    </row>
    <row r="2010" spans="1:6" x14ac:dyDescent="0.3">
      <c r="A2010">
        <v>1003</v>
      </c>
      <c r="B2010" s="1" t="s">
        <v>392</v>
      </c>
      <c r="C2010" t="s">
        <v>26</v>
      </c>
    </row>
    <row r="2012" spans="1:6" x14ac:dyDescent="0.3">
      <c r="A2012">
        <v>1004</v>
      </c>
      <c r="B2012" s="1" t="s">
        <v>393</v>
      </c>
      <c r="C2012" t="s">
        <v>26</v>
      </c>
    </row>
    <row r="2014" spans="1:6" ht="43.2" x14ac:dyDescent="0.3">
      <c r="A2014">
        <v>1005</v>
      </c>
      <c r="B2014" s="1" t="s">
        <v>846</v>
      </c>
      <c r="C2014" t="s">
        <v>28</v>
      </c>
    </row>
    <row r="2016" spans="1:6" x14ac:dyDescent="0.3">
      <c r="A2016">
        <v>1006</v>
      </c>
      <c r="B2016" s="1" t="s">
        <v>847</v>
      </c>
      <c r="C2016" t="s">
        <v>285</v>
      </c>
      <c r="D2016">
        <v>1680</v>
      </c>
      <c r="F2016" s="4">
        <f>E2016*D2016</f>
        <v>0</v>
      </c>
    </row>
    <row r="2018" spans="1:6" x14ac:dyDescent="0.3">
      <c r="A2018" s="2"/>
      <c r="B2018" s="3"/>
      <c r="C2018" s="2"/>
      <c r="D2018" s="2"/>
      <c r="E2018" s="2"/>
      <c r="F2018" s="5">
        <f>SUM(F1926:F2017)</f>
        <v>0</v>
      </c>
    </row>
    <row r="2020" spans="1:6" x14ac:dyDescent="0.3">
      <c r="A2020">
        <v>1008</v>
      </c>
      <c r="B2020" s="1" t="s">
        <v>848</v>
      </c>
      <c r="C2020" t="s">
        <v>7</v>
      </c>
    </row>
    <row r="2022" spans="1:6" x14ac:dyDescent="0.3">
      <c r="A2022">
        <v>1009</v>
      </c>
      <c r="B2022" s="1" t="s">
        <v>849</v>
      </c>
      <c r="C2022" t="s">
        <v>7</v>
      </c>
    </row>
    <row r="2024" spans="1:6" x14ac:dyDescent="0.3">
      <c r="A2024">
        <v>1010</v>
      </c>
      <c r="B2024" s="1" t="s">
        <v>273</v>
      </c>
      <c r="C2024" t="s">
        <v>7</v>
      </c>
    </row>
    <row r="2026" spans="1:6" ht="28.8" x14ac:dyDescent="0.3">
      <c r="A2026">
        <v>1011</v>
      </c>
      <c r="B2026" s="1" t="s">
        <v>361</v>
      </c>
    </row>
    <row r="2028" spans="1:6" ht="100.8" x14ac:dyDescent="0.3">
      <c r="A2028">
        <v>1012</v>
      </c>
      <c r="B2028" s="1" t="s">
        <v>548</v>
      </c>
    </row>
    <row r="2030" spans="1:6" ht="43.2" x14ac:dyDescent="0.3">
      <c r="A2030">
        <v>1013</v>
      </c>
      <c r="B2030" s="1" t="s">
        <v>850</v>
      </c>
      <c r="C2030" t="s">
        <v>28</v>
      </c>
    </row>
    <row r="2032" spans="1:6" ht="72" x14ac:dyDescent="0.3">
      <c r="A2032">
        <v>1014</v>
      </c>
      <c r="B2032" s="1" t="s">
        <v>851</v>
      </c>
      <c r="C2032" t="s">
        <v>312</v>
      </c>
      <c r="D2032">
        <v>3</v>
      </c>
      <c r="F2032" s="4">
        <f>D2032*E2032</f>
        <v>0</v>
      </c>
    </row>
    <row r="2034" spans="1:6" x14ac:dyDescent="0.3">
      <c r="A2034" s="2">
        <v>1015</v>
      </c>
      <c r="B2034" s="3"/>
      <c r="C2034" s="2"/>
      <c r="D2034" s="2"/>
      <c r="E2034" s="2"/>
      <c r="F2034" s="5">
        <f>SUM(F2021:F2033)</f>
        <v>0</v>
      </c>
    </row>
    <row r="2036" spans="1:6" x14ac:dyDescent="0.3">
      <c r="A2036">
        <v>1016</v>
      </c>
      <c r="B2036" s="1" t="s">
        <v>852</v>
      </c>
      <c r="C2036" t="s">
        <v>795</v>
      </c>
      <c r="F2036" s="4">
        <f>F2018</f>
        <v>0</v>
      </c>
    </row>
    <row r="2038" spans="1:6" x14ac:dyDescent="0.3">
      <c r="A2038">
        <v>1017</v>
      </c>
      <c r="B2038" s="1" t="s">
        <v>853</v>
      </c>
      <c r="C2038" t="s">
        <v>795</v>
      </c>
      <c r="F2038" s="4">
        <f>F2034</f>
        <v>0</v>
      </c>
    </row>
    <row r="2040" spans="1:6" x14ac:dyDescent="0.3">
      <c r="A2040" s="2"/>
      <c r="B2040" s="3"/>
      <c r="C2040" s="2"/>
      <c r="D2040" s="2"/>
      <c r="E2040" s="2"/>
      <c r="F2040" s="5">
        <f>SUM(F2036:F2039)</f>
        <v>0</v>
      </c>
    </row>
    <row r="2042" spans="1:6" x14ac:dyDescent="0.3">
      <c r="A2042">
        <v>1018</v>
      </c>
      <c r="B2042" s="1" t="s">
        <v>854</v>
      </c>
      <c r="C2042" t="s">
        <v>7</v>
      </c>
    </row>
    <row r="2044" spans="1:6" x14ac:dyDescent="0.3">
      <c r="A2044">
        <v>1019</v>
      </c>
      <c r="B2044" s="1" t="s">
        <v>855</v>
      </c>
      <c r="C2044" t="s">
        <v>7</v>
      </c>
    </row>
    <row r="2046" spans="1:6" x14ac:dyDescent="0.3">
      <c r="A2046">
        <v>1020</v>
      </c>
      <c r="B2046" s="1" t="s">
        <v>856</v>
      </c>
      <c r="C2046" t="s">
        <v>7</v>
      </c>
    </row>
    <row r="2048" spans="1:6" x14ac:dyDescent="0.3">
      <c r="A2048">
        <v>1021</v>
      </c>
      <c r="B2048" s="1" t="s">
        <v>857</v>
      </c>
      <c r="C2048" t="s">
        <v>7</v>
      </c>
    </row>
    <row r="2050" spans="1:6" ht="28.8" x14ac:dyDescent="0.3">
      <c r="A2050">
        <v>1022</v>
      </c>
      <c r="B2050" s="1" t="s">
        <v>858</v>
      </c>
      <c r="C2050" t="s">
        <v>26</v>
      </c>
    </row>
    <row r="2052" spans="1:6" ht="72" x14ac:dyDescent="0.3">
      <c r="A2052">
        <v>1023</v>
      </c>
      <c r="B2052" s="1" t="s">
        <v>859</v>
      </c>
      <c r="C2052" t="s">
        <v>37</v>
      </c>
      <c r="D2052">
        <v>1</v>
      </c>
      <c r="E2052">
        <v>435000</v>
      </c>
      <c r="F2052" s="4">
        <f>D2052*E2052</f>
        <v>435000</v>
      </c>
    </row>
    <row r="2054" spans="1:6" x14ac:dyDescent="0.3">
      <c r="A2054">
        <v>1024</v>
      </c>
      <c r="B2054" s="1" t="s">
        <v>860</v>
      </c>
      <c r="C2054" t="s">
        <v>894</v>
      </c>
      <c r="D2054" s="8"/>
      <c r="E2054">
        <v>435000</v>
      </c>
      <c r="F2054" s="4">
        <f>D2054*E2054</f>
        <v>0</v>
      </c>
    </row>
    <row r="2056" spans="1:6" ht="28.8" x14ac:dyDescent="0.3">
      <c r="A2056">
        <v>1025</v>
      </c>
      <c r="B2056" s="1" t="s">
        <v>861</v>
      </c>
      <c r="C2056" t="s">
        <v>894</v>
      </c>
      <c r="D2056" s="8"/>
      <c r="E2056">
        <v>435000</v>
      </c>
      <c r="F2056" s="4">
        <f>D2056*E2056</f>
        <v>0</v>
      </c>
    </row>
    <row r="2058" spans="1:6" x14ac:dyDescent="0.3">
      <c r="A2058">
        <v>1026</v>
      </c>
      <c r="B2058" s="1" t="s">
        <v>862</v>
      </c>
      <c r="C2058" t="s">
        <v>26</v>
      </c>
    </row>
    <row r="2060" spans="1:6" ht="57.6" x14ac:dyDescent="0.3">
      <c r="A2060">
        <v>1027</v>
      </c>
      <c r="B2060" s="1" t="s">
        <v>863</v>
      </c>
      <c r="C2060" t="s">
        <v>37</v>
      </c>
      <c r="D2060">
        <v>1</v>
      </c>
      <c r="E2060">
        <v>35000</v>
      </c>
      <c r="F2060" s="4">
        <f>D2060*E2060</f>
        <v>35000</v>
      </c>
    </row>
    <row r="2062" spans="1:6" x14ac:dyDescent="0.3">
      <c r="A2062">
        <v>1028</v>
      </c>
      <c r="B2062" s="1" t="s">
        <v>860</v>
      </c>
      <c r="C2062" t="s">
        <v>894</v>
      </c>
      <c r="D2062" s="8"/>
      <c r="E2062">
        <v>35000</v>
      </c>
      <c r="F2062" s="4">
        <f>D2062*E2062</f>
        <v>0</v>
      </c>
    </row>
    <row r="2064" spans="1:6" ht="28.8" x14ac:dyDescent="0.3">
      <c r="A2064">
        <v>1029</v>
      </c>
      <c r="B2064" s="1" t="s">
        <v>864</v>
      </c>
      <c r="C2064" t="s">
        <v>894</v>
      </c>
      <c r="D2064" s="8"/>
      <c r="E2064">
        <v>35000</v>
      </c>
      <c r="F2064" s="4">
        <f>D2064*E2064</f>
        <v>0</v>
      </c>
    </row>
    <row r="2066" spans="1:6" ht="28.8" x14ac:dyDescent="0.3">
      <c r="A2066">
        <v>1030</v>
      </c>
      <c r="B2066" s="1" t="s">
        <v>865</v>
      </c>
      <c r="C2066" t="s">
        <v>26</v>
      </c>
    </row>
    <row r="2068" spans="1:6" ht="43.2" x14ac:dyDescent="0.3">
      <c r="A2068">
        <v>1031</v>
      </c>
      <c r="B2068" s="1" t="s">
        <v>866</v>
      </c>
      <c r="C2068" t="s">
        <v>37</v>
      </c>
      <c r="D2068">
        <v>1</v>
      </c>
      <c r="E2068">
        <v>25000</v>
      </c>
      <c r="F2068" s="4">
        <f>D2068*E2068</f>
        <v>25000</v>
      </c>
    </row>
    <row r="2070" spans="1:6" x14ac:dyDescent="0.3">
      <c r="A2070">
        <v>1032</v>
      </c>
      <c r="B2070" s="1" t="s">
        <v>860</v>
      </c>
      <c r="C2070" t="s">
        <v>894</v>
      </c>
      <c r="D2070" s="8"/>
      <c r="E2070">
        <v>25000</v>
      </c>
      <c r="F2070" s="4">
        <f>D2070*E2070</f>
        <v>0</v>
      </c>
    </row>
    <row r="2072" spans="1:6" ht="28.8" x14ac:dyDescent="0.3">
      <c r="A2072">
        <v>1033</v>
      </c>
      <c r="B2072" s="1" t="s">
        <v>867</v>
      </c>
      <c r="C2072" t="s">
        <v>894</v>
      </c>
      <c r="D2072" s="8"/>
      <c r="E2072">
        <v>25000</v>
      </c>
      <c r="F2072" s="4">
        <f>D2072*E2072</f>
        <v>0</v>
      </c>
    </row>
    <row r="2074" spans="1:6" x14ac:dyDescent="0.3">
      <c r="A2074">
        <v>1034</v>
      </c>
      <c r="B2074" s="1" t="s">
        <v>868</v>
      </c>
      <c r="C2074" t="s">
        <v>26</v>
      </c>
    </row>
    <row r="2076" spans="1:6" ht="72" x14ac:dyDescent="0.3">
      <c r="A2076">
        <v>1035</v>
      </c>
      <c r="B2076" s="1" t="s">
        <v>869</v>
      </c>
      <c r="C2076" t="s">
        <v>37</v>
      </c>
      <c r="D2076">
        <v>1</v>
      </c>
      <c r="E2076">
        <v>300000</v>
      </c>
      <c r="F2076" s="4">
        <f>D2076*E2076</f>
        <v>300000</v>
      </c>
    </row>
    <row r="2078" spans="1:6" x14ac:dyDescent="0.3">
      <c r="A2078">
        <v>1036</v>
      </c>
      <c r="B2078" s="1" t="s">
        <v>860</v>
      </c>
      <c r="C2078" t="s">
        <v>894</v>
      </c>
      <c r="D2078" s="8"/>
      <c r="E2078">
        <v>300000</v>
      </c>
      <c r="F2078" s="4">
        <f>D2078*E2078</f>
        <v>0</v>
      </c>
    </row>
    <row r="2080" spans="1:6" x14ac:dyDescent="0.3">
      <c r="A2080">
        <v>1037</v>
      </c>
      <c r="B2080" s="1" t="s">
        <v>870</v>
      </c>
      <c r="C2080" t="s">
        <v>894</v>
      </c>
      <c r="D2080" s="8"/>
      <c r="E2080">
        <v>300000</v>
      </c>
      <c r="F2080" s="4">
        <f>D2080*E2080</f>
        <v>0</v>
      </c>
    </row>
    <row r="2082" spans="1:6" x14ac:dyDescent="0.3">
      <c r="A2082">
        <v>1038</v>
      </c>
      <c r="B2082" s="1" t="s">
        <v>871</v>
      </c>
      <c r="C2082" t="s">
        <v>26</v>
      </c>
    </row>
    <row r="2084" spans="1:6" ht="43.2" x14ac:dyDescent="0.3">
      <c r="A2084">
        <v>1039</v>
      </c>
      <c r="B2084" s="1" t="s">
        <v>872</v>
      </c>
      <c r="C2084" t="s">
        <v>37</v>
      </c>
      <c r="D2084">
        <v>1</v>
      </c>
      <c r="E2084">
        <v>120000</v>
      </c>
      <c r="F2084" s="4">
        <f>D2084*E2084</f>
        <v>120000</v>
      </c>
    </row>
    <row r="2086" spans="1:6" x14ac:dyDescent="0.3">
      <c r="A2086">
        <v>1040</v>
      </c>
      <c r="B2086" s="1" t="s">
        <v>860</v>
      </c>
      <c r="C2086" t="s">
        <v>894</v>
      </c>
      <c r="D2086" s="8"/>
      <c r="E2086">
        <v>120000</v>
      </c>
      <c r="F2086" s="4">
        <f>D2086*E2086</f>
        <v>0</v>
      </c>
    </row>
    <row r="2088" spans="1:6" ht="28.8" x14ac:dyDescent="0.3">
      <c r="A2088">
        <v>1041</v>
      </c>
      <c r="B2088" s="1" t="s">
        <v>873</v>
      </c>
      <c r="C2088" t="s">
        <v>894</v>
      </c>
      <c r="D2088" s="8"/>
      <c r="E2088">
        <v>120000</v>
      </c>
      <c r="F2088" s="4">
        <f>D2088*E2088</f>
        <v>0</v>
      </c>
    </row>
    <row r="2090" spans="1:6" x14ac:dyDescent="0.3">
      <c r="A2090">
        <v>1042</v>
      </c>
      <c r="B2090" s="1" t="s">
        <v>874</v>
      </c>
      <c r="C2090" t="s">
        <v>26</v>
      </c>
    </row>
    <row r="2092" spans="1:6" ht="43.2" x14ac:dyDescent="0.3">
      <c r="A2092">
        <v>1043</v>
      </c>
      <c r="B2092" s="1" t="s">
        <v>875</v>
      </c>
      <c r="C2092" t="s">
        <v>37</v>
      </c>
      <c r="D2092">
        <v>1</v>
      </c>
      <c r="E2092">
        <v>20000</v>
      </c>
      <c r="F2092" s="4">
        <f>D2092*E2092</f>
        <v>20000</v>
      </c>
    </row>
    <row r="2094" spans="1:6" x14ac:dyDescent="0.3">
      <c r="A2094">
        <v>1044</v>
      </c>
      <c r="B2094" s="1" t="s">
        <v>860</v>
      </c>
      <c r="C2094" t="s">
        <v>894</v>
      </c>
      <c r="D2094" s="8"/>
      <c r="E2094">
        <v>20000</v>
      </c>
      <c r="F2094" s="4">
        <f>D2094*E2094</f>
        <v>0</v>
      </c>
    </row>
    <row r="2096" spans="1:6" x14ac:dyDescent="0.3">
      <c r="A2096">
        <v>1045</v>
      </c>
      <c r="B2096" s="1" t="s">
        <v>876</v>
      </c>
      <c r="C2096" t="s">
        <v>894</v>
      </c>
      <c r="D2096" s="8"/>
      <c r="E2096">
        <v>20000</v>
      </c>
      <c r="F2096" s="4">
        <f>D2096*E2096</f>
        <v>0</v>
      </c>
    </row>
    <row r="2098" spans="1:6" x14ac:dyDescent="0.3">
      <c r="A2098">
        <v>1046</v>
      </c>
      <c r="B2098" s="1" t="s">
        <v>877</v>
      </c>
      <c r="C2098" t="s">
        <v>26</v>
      </c>
    </row>
    <row r="2100" spans="1:6" ht="43.2" x14ac:dyDescent="0.3">
      <c r="A2100">
        <v>1047</v>
      </c>
      <c r="B2100" s="1" t="s">
        <v>878</v>
      </c>
      <c r="C2100" t="s">
        <v>37</v>
      </c>
      <c r="D2100">
        <v>1</v>
      </c>
      <c r="E2100">
        <v>50000</v>
      </c>
      <c r="F2100" s="4">
        <f>D2100*E2100</f>
        <v>50000</v>
      </c>
    </row>
    <row r="2102" spans="1:6" x14ac:dyDescent="0.3">
      <c r="A2102">
        <v>1048</v>
      </c>
      <c r="B2102" s="1" t="s">
        <v>879</v>
      </c>
      <c r="C2102" t="s">
        <v>894</v>
      </c>
      <c r="D2102" s="8"/>
      <c r="E2102">
        <v>50000</v>
      </c>
      <c r="F2102" s="4">
        <f>D2102*E2102</f>
        <v>0</v>
      </c>
    </row>
    <row r="2104" spans="1:6" x14ac:dyDescent="0.3">
      <c r="A2104">
        <v>1049</v>
      </c>
      <c r="B2104" s="1" t="s">
        <v>880</v>
      </c>
      <c r="C2104" t="s">
        <v>26</v>
      </c>
    </row>
    <row r="2106" spans="1:6" ht="43.2" x14ac:dyDescent="0.3">
      <c r="A2106">
        <v>1050</v>
      </c>
      <c r="B2106" s="1" t="s">
        <v>881</v>
      </c>
      <c r="C2106" t="s">
        <v>37</v>
      </c>
      <c r="D2106">
        <v>1</v>
      </c>
      <c r="E2106">
        <v>18000</v>
      </c>
      <c r="F2106" s="4">
        <f>D2106*E2106</f>
        <v>18000</v>
      </c>
    </row>
    <row r="2108" spans="1:6" x14ac:dyDescent="0.3">
      <c r="A2108">
        <v>1051</v>
      </c>
      <c r="B2108" s="1" t="s">
        <v>882</v>
      </c>
      <c r="C2108" t="s">
        <v>894</v>
      </c>
      <c r="D2108" s="8"/>
      <c r="F2108" s="4">
        <f>D2108*E2108</f>
        <v>0</v>
      </c>
    </row>
    <row r="2110" spans="1:6" x14ac:dyDescent="0.3">
      <c r="A2110" s="2">
        <v>1052</v>
      </c>
      <c r="B2110" s="3"/>
      <c r="C2110" s="2"/>
      <c r="D2110" s="2"/>
      <c r="E2110" s="2"/>
      <c r="F2110" s="5">
        <f>SUM(F2043:F2109)</f>
        <v>1003000</v>
      </c>
    </row>
    <row r="2112" spans="1:6" x14ac:dyDescent="0.3">
      <c r="A2112">
        <v>1053</v>
      </c>
      <c r="B2112" s="1" t="s">
        <v>883</v>
      </c>
      <c r="C2112" t="s">
        <v>795</v>
      </c>
      <c r="F2112" s="4">
        <f>F690</f>
        <v>315000</v>
      </c>
    </row>
    <row r="2114" spans="1:6" x14ac:dyDescent="0.3">
      <c r="A2114">
        <v>1054</v>
      </c>
      <c r="B2114" s="1" t="s">
        <v>416</v>
      </c>
      <c r="C2114" t="s">
        <v>795</v>
      </c>
      <c r="F2114" s="4">
        <f>F1924</f>
        <v>340000</v>
      </c>
    </row>
    <row r="2116" spans="1:6" x14ac:dyDescent="0.3">
      <c r="A2116">
        <v>1055</v>
      </c>
      <c r="B2116" s="1" t="s">
        <v>884</v>
      </c>
      <c r="C2116" t="s">
        <v>795</v>
      </c>
      <c r="F2116" s="4">
        <f>F2040</f>
        <v>0</v>
      </c>
    </row>
    <row r="2118" spans="1:6" x14ac:dyDescent="0.3">
      <c r="A2118">
        <v>1056</v>
      </c>
      <c r="B2118" s="1" t="s">
        <v>857</v>
      </c>
      <c r="C2118" t="s">
        <v>795</v>
      </c>
      <c r="F2118" s="4">
        <f>F2110</f>
        <v>1003000</v>
      </c>
    </row>
    <row r="2120" spans="1:6" x14ac:dyDescent="0.3">
      <c r="A2120" s="2">
        <v>1057</v>
      </c>
      <c r="B2120" s="3" t="s">
        <v>885</v>
      </c>
      <c r="C2120" s="2" t="s">
        <v>886</v>
      </c>
      <c r="D2120" s="2"/>
      <c r="E2120" s="2"/>
      <c r="F2120" s="5">
        <f>SUM(F2111:F2119)</f>
        <v>1658000</v>
      </c>
    </row>
    <row r="2122" spans="1:6" x14ac:dyDescent="0.3">
      <c r="A2122">
        <v>1058</v>
      </c>
      <c r="B2122" s="1" t="s">
        <v>887</v>
      </c>
      <c r="C2122" t="s">
        <v>26</v>
      </c>
    </row>
    <row r="2124" spans="1:6" ht="28.8" x14ac:dyDescent="0.3">
      <c r="A2124">
        <v>1059</v>
      </c>
      <c r="B2124" s="1" t="s">
        <v>888</v>
      </c>
      <c r="C2124" t="s">
        <v>37</v>
      </c>
      <c r="D2124">
        <v>1</v>
      </c>
      <c r="E2124">
        <v>100000</v>
      </c>
      <c r="F2124" s="4">
        <f>D2124*E2124</f>
        <v>100000</v>
      </c>
    </row>
    <row r="2126" spans="1:6" x14ac:dyDescent="0.3">
      <c r="A2126" s="2">
        <v>1060</v>
      </c>
      <c r="B2126" s="3" t="s">
        <v>889</v>
      </c>
      <c r="C2126" s="2" t="s">
        <v>886</v>
      </c>
      <c r="D2126" s="2"/>
      <c r="E2126" s="2"/>
      <c r="F2126" s="5">
        <f>SUM(F2120:F2125)</f>
        <v>1758000</v>
      </c>
    </row>
    <row r="2128" spans="1:6" ht="28.8" x14ac:dyDescent="0.3">
      <c r="A2128">
        <v>1061</v>
      </c>
      <c r="B2128" s="1" t="s">
        <v>890</v>
      </c>
      <c r="C2128" t="s">
        <v>37</v>
      </c>
      <c r="D2128">
        <v>1</v>
      </c>
      <c r="F2128" s="4">
        <f>D2128*E2128</f>
        <v>0</v>
      </c>
    </row>
    <row r="2130" spans="1:6" x14ac:dyDescent="0.3">
      <c r="A2130" s="2">
        <v>1062</v>
      </c>
      <c r="B2130" s="3" t="s">
        <v>891</v>
      </c>
      <c r="C2130" s="2" t="s">
        <v>886</v>
      </c>
      <c r="D2130" s="2"/>
      <c r="E2130" s="2"/>
      <c r="F2130" s="5">
        <f>SUM(F2126:F2129)</f>
        <v>1758000</v>
      </c>
    </row>
    <row r="2132" spans="1:6" x14ac:dyDescent="0.3">
      <c r="A2132">
        <v>1063</v>
      </c>
      <c r="B2132" s="1" t="s">
        <v>892</v>
      </c>
      <c r="C2132" t="s">
        <v>894</v>
      </c>
      <c r="D2132" s="8">
        <v>0.15</v>
      </c>
      <c r="E2132" s="7">
        <f>F2130</f>
        <v>1758000</v>
      </c>
      <c r="F2132" s="4">
        <f>D2132*E2132</f>
        <v>263700</v>
      </c>
    </row>
    <row r="2134" spans="1:6" x14ac:dyDescent="0.3">
      <c r="A2134" s="2"/>
      <c r="B2134" s="6" t="s">
        <v>893</v>
      </c>
      <c r="C2134" s="2"/>
      <c r="D2134" s="2"/>
      <c r="E2134" s="2"/>
      <c r="F2134" s="5">
        <f>SUM(F2130:F2133)</f>
        <v>2021700</v>
      </c>
    </row>
  </sheetData>
  <pageMargins left="0.7" right="0.7" top="0.75" bottom="0.75" header="0.3" footer="0.3"/>
  <pageSetup paperSize="9" scale="87" orientation="portrait" verticalDpi="0" r:id="rId1"/>
  <rowBreaks count="4" manualBreakCount="4">
    <brk id="1063" max="5" man="1"/>
    <brk id="1090" max="5" man="1"/>
    <brk id="1720" max="5" man="1"/>
    <brk id="201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PRAKTISEER-LIB1</vt:lpstr>
      <vt:lpstr>'PRAKTISEER-LIB1'!Print_Area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Lenakamo Projects (Pty) Ltd</dc:creator>
  <cp:lastModifiedBy>Lenakamo Projects (Pty) Ltd</cp:lastModifiedBy>
  <dcterms:created xsi:type="dcterms:W3CDTF">2021-11-26T07:35:02Z</dcterms:created>
  <dcterms:modified xsi:type="dcterms:W3CDTF">2021-11-26T09:10:03Z</dcterms:modified>
</cp:coreProperties>
</file>